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1 Old K Web Drive\0 raywinstead.com\bp\"/>
    </mc:Choice>
  </mc:AlternateContent>
  <xr:revisionPtr revIDLastSave="0" documentId="13_ncr:1_{555D33EF-9500-4D3C-8DFD-34538892DDE2}" xr6:coauthVersionLast="47" xr6:coauthVersionMax="47" xr10:uidLastSave="{00000000-0000-0000-0000-000000000000}"/>
  <bookViews>
    <workbookView xWindow="-108" yWindow="-108" windowWidth="23256" windowHeight="13896" tabRatio="867" xr2:uid="{00000000-000D-0000-FFFF-FFFF00000000}"/>
  </bookViews>
  <sheets>
    <sheet name="Data Sheet" sheetId="1" r:id="rId1"/>
    <sheet name="Blood Glucose" sheetId="15" r:id="rId2"/>
    <sheet name="Daily Averages Blood Glucose" sheetId="18" r:id="rId3"/>
    <sheet name="Pain" sheetId="21" r:id="rId4"/>
    <sheet name="Daily Averages Pain"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5" i="1" l="1"/>
  <c r="C126" i="1"/>
  <c r="C127" i="1"/>
  <c r="C132" i="1"/>
  <c r="C133" i="1"/>
  <c r="F117" i="1" l="1"/>
  <c r="G117" i="1"/>
  <c r="F118" i="1"/>
  <c r="G118" i="1"/>
  <c r="J120" i="1"/>
  <c r="K120" i="1"/>
  <c r="J121" i="1"/>
  <c r="K121" i="1"/>
  <c r="J122" i="1"/>
  <c r="K122" i="1"/>
  <c r="J123" i="1"/>
  <c r="K123" i="1"/>
  <c r="J124" i="1"/>
  <c r="K124"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40" i="1"/>
  <c r="B113" i="1"/>
  <c r="C113" i="1"/>
  <c r="B114" i="1"/>
  <c r="C114" i="1"/>
  <c r="B115" i="1"/>
  <c r="C115" i="1"/>
  <c r="B116" i="1"/>
  <c r="C116" i="1"/>
  <c r="B117" i="1"/>
  <c r="C117" i="1"/>
  <c r="B118" i="1"/>
  <c r="C118" i="1"/>
  <c r="B119" i="1"/>
  <c r="C119" i="1"/>
  <c r="B103" i="1"/>
  <c r="C103" i="1"/>
  <c r="B104" i="1"/>
  <c r="C104" i="1"/>
  <c r="B105" i="1"/>
  <c r="C105" i="1"/>
  <c r="B106" i="1"/>
  <c r="C106" i="1"/>
  <c r="B107" i="1"/>
  <c r="C107" i="1"/>
  <c r="B108" i="1"/>
  <c r="C108" i="1"/>
  <c r="N157" i="1" l="1"/>
  <c r="O148" i="1"/>
  <c r="O164" i="1"/>
  <c r="O156" i="1"/>
  <c r="N146" i="1"/>
  <c r="O169" i="1"/>
  <c r="O142" i="1"/>
  <c r="O166" i="1"/>
  <c r="O161" i="1"/>
  <c r="O158" i="1"/>
  <c r="O150" i="1"/>
  <c r="O145" i="1"/>
  <c r="O153" i="1"/>
  <c r="N170" i="1"/>
  <c r="N167" i="1"/>
  <c r="N165" i="1"/>
  <c r="N164" i="1"/>
  <c r="N162" i="1"/>
  <c r="N159" i="1"/>
  <c r="N154" i="1"/>
  <c r="N151" i="1"/>
  <c r="N149" i="1"/>
  <c r="N143" i="1"/>
  <c r="N141" i="1"/>
  <c r="N150" i="1"/>
  <c r="O157" i="1"/>
  <c r="O165" i="1"/>
  <c r="O141" i="1"/>
  <c r="N142" i="1"/>
  <c r="N166" i="1"/>
  <c r="N158" i="1"/>
  <c r="O149" i="1"/>
  <c r="N156" i="1"/>
  <c r="N148" i="1"/>
  <c r="O140" i="1"/>
  <c r="O163" i="1"/>
  <c r="O155" i="1"/>
  <c r="O147" i="1"/>
  <c r="N163" i="1"/>
  <c r="O162" i="1"/>
  <c r="O154" i="1"/>
  <c r="O146" i="1"/>
  <c r="O170" i="1"/>
  <c r="N155" i="1"/>
  <c r="N169" i="1"/>
  <c r="N161" i="1"/>
  <c r="N153" i="1"/>
  <c r="N145" i="1"/>
  <c r="O168" i="1"/>
  <c r="O160" i="1"/>
  <c r="O152" i="1"/>
  <c r="O144" i="1"/>
  <c r="N140" i="1"/>
  <c r="N147" i="1"/>
  <c r="N168" i="1"/>
  <c r="N160" i="1"/>
  <c r="N152" i="1"/>
  <c r="N144" i="1"/>
  <c r="O167" i="1"/>
  <c r="O159" i="1"/>
  <c r="O151" i="1"/>
  <c r="O143" i="1"/>
  <c r="G58" i="1"/>
  <c r="B56" i="1"/>
  <c r="C52" i="1"/>
  <c r="B52" i="1"/>
  <c r="G56" i="1"/>
  <c r="G52" i="1"/>
  <c r="F52" i="1"/>
  <c r="F54" i="1"/>
  <c r="K56" i="1"/>
  <c r="J56" i="1"/>
  <c r="J54" i="1"/>
  <c r="K54" i="1"/>
  <c r="J52" i="1"/>
  <c r="J58" i="1"/>
  <c r="K52" i="1"/>
  <c r="K58" i="1"/>
  <c r="G54" i="1"/>
  <c r="F56" i="1"/>
  <c r="F58" i="1"/>
  <c r="B54" i="1"/>
  <c r="C54" i="1"/>
  <c r="B58" i="1"/>
  <c r="C58" i="1"/>
  <c r="C56" i="1"/>
  <c r="J104" i="1"/>
  <c r="J105" i="1"/>
  <c r="J106" i="1"/>
  <c r="J107" i="1"/>
  <c r="J108" i="1"/>
  <c r="J109" i="1"/>
  <c r="J110" i="1"/>
  <c r="J111" i="1"/>
  <c r="J112" i="1"/>
  <c r="J113" i="1"/>
  <c r="J114" i="1"/>
  <c r="J115" i="1"/>
  <c r="J116" i="1"/>
  <c r="J117" i="1"/>
  <c r="J118" i="1"/>
  <c r="J119" i="1"/>
  <c r="J125" i="1"/>
  <c r="J126" i="1"/>
  <c r="J127" i="1"/>
  <c r="J128" i="1"/>
  <c r="J129" i="1"/>
  <c r="J130" i="1"/>
  <c r="J131" i="1"/>
  <c r="J132" i="1"/>
  <c r="J133" i="1"/>
  <c r="J103" i="1"/>
  <c r="F104" i="1"/>
  <c r="F105" i="1"/>
  <c r="F106" i="1"/>
  <c r="F107" i="1"/>
  <c r="F108" i="1"/>
  <c r="F109" i="1"/>
  <c r="F110" i="1"/>
  <c r="F111" i="1"/>
  <c r="F112" i="1"/>
  <c r="F113" i="1"/>
  <c r="F114" i="1"/>
  <c r="F115" i="1"/>
  <c r="F116" i="1"/>
  <c r="F119" i="1"/>
  <c r="F120" i="1"/>
  <c r="F121" i="1"/>
  <c r="F122" i="1"/>
  <c r="F123" i="1"/>
  <c r="F124" i="1"/>
  <c r="F125" i="1"/>
  <c r="F126" i="1"/>
  <c r="F127" i="1"/>
  <c r="F128" i="1"/>
  <c r="F129" i="1"/>
  <c r="F130" i="1"/>
  <c r="F131" i="1"/>
  <c r="F132" i="1"/>
  <c r="F133" i="1"/>
  <c r="F103" i="1"/>
  <c r="B109" i="1"/>
  <c r="B110" i="1"/>
  <c r="B111" i="1"/>
  <c r="B112" i="1"/>
  <c r="B120" i="1"/>
  <c r="B121" i="1"/>
  <c r="B122" i="1"/>
  <c r="B123" i="1"/>
  <c r="B124" i="1"/>
  <c r="B125" i="1"/>
  <c r="B126" i="1"/>
  <c r="B127" i="1"/>
  <c r="B128" i="1"/>
  <c r="B129" i="1"/>
  <c r="B130" i="1"/>
  <c r="B131" i="1"/>
  <c r="B132" i="1"/>
  <c r="B133" i="1"/>
  <c r="O56" i="1" l="1"/>
  <c r="O54" i="1"/>
  <c r="O52" i="1"/>
  <c r="P52" i="1"/>
  <c r="P58" i="1"/>
  <c r="P54" i="1"/>
  <c r="P56" i="1"/>
  <c r="O58" i="1"/>
  <c r="K104" i="1"/>
  <c r="K105" i="1"/>
  <c r="K106" i="1"/>
  <c r="K107" i="1"/>
  <c r="K108" i="1"/>
  <c r="K109" i="1"/>
  <c r="K110" i="1"/>
  <c r="K111" i="1"/>
  <c r="K112" i="1"/>
  <c r="K113" i="1"/>
  <c r="K114" i="1"/>
  <c r="K115" i="1"/>
  <c r="K116" i="1"/>
  <c r="K117" i="1"/>
  <c r="K118" i="1"/>
  <c r="K119" i="1"/>
  <c r="K125" i="1"/>
  <c r="K126" i="1"/>
  <c r="K127" i="1"/>
  <c r="K128" i="1"/>
  <c r="K129" i="1"/>
  <c r="K130" i="1"/>
  <c r="K131" i="1"/>
  <c r="K132" i="1"/>
  <c r="K133" i="1"/>
  <c r="K103" i="1"/>
  <c r="G104" i="1"/>
  <c r="G105" i="1"/>
  <c r="G106" i="1"/>
  <c r="G107" i="1"/>
  <c r="G108" i="1"/>
  <c r="G109" i="1"/>
  <c r="G110" i="1"/>
  <c r="G111" i="1"/>
  <c r="G112" i="1"/>
  <c r="G113" i="1"/>
  <c r="G114" i="1"/>
  <c r="G115" i="1"/>
  <c r="G116" i="1"/>
  <c r="G119" i="1"/>
  <c r="G120" i="1"/>
  <c r="G121" i="1"/>
  <c r="G122" i="1"/>
  <c r="G123" i="1"/>
  <c r="G124" i="1"/>
  <c r="G125" i="1"/>
  <c r="G126" i="1"/>
  <c r="G127" i="1"/>
  <c r="G128" i="1"/>
  <c r="G129" i="1"/>
  <c r="G130" i="1"/>
  <c r="G131" i="1"/>
  <c r="G132" i="1"/>
  <c r="G133" i="1"/>
  <c r="G103" i="1"/>
  <c r="C109" i="1"/>
  <c r="C110" i="1"/>
  <c r="C111" i="1"/>
  <c r="C112" i="1"/>
  <c r="C120" i="1"/>
  <c r="C121" i="1"/>
  <c r="C122" i="1"/>
  <c r="C123" i="1"/>
  <c r="C124" i="1"/>
  <c r="C128" i="1"/>
  <c r="C129" i="1"/>
  <c r="C130" i="1"/>
  <c r="C131" i="1"/>
  <c r="R104" i="1" l="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03" i="1"/>
  <c r="P133" i="1" l="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alcChain>
</file>

<file path=xl/sharedStrings.xml><?xml version="1.0" encoding="utf-8"?>
<sst xmlns="http://schemas.openxmlformats.org/spreadsheetml/2006/main" count="264" uniqueCount="85">
  <si>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</si>
  <si>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</si>
  <si>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</si>
  <si>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</si>
  <si>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</si>
  <si>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</si>
  <si>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</si>
  <si>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</si>
  <si>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</si>
  <si>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</si>
  <si>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</si>
  <si>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</si>
  <si>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</si>
  <si>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</si>
  <si>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</si>
  <si>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</si>
  <si>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</si>
  <si>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</si>
  <si>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</si>
  <si>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</si>
  <si>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</si>
  <si>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</si>
  <si>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</si>
  <si>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</si>
  <si>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</si>
  <si>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</si>
  <si>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</si>
  <si>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</si>
  <si>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</si>
  <si>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</si>
  <si>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</si>
  <si>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</si>
  <si>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Record</t>
  </si>
  <si>
    <t>Your</t>
  </si>
  <si>
    <t>Own</t>
  </si>
  <si>
    <t>Time</t>
  </si>
  <si>
    <t>Notes</t>
  </si>
  <si>
    <t>Further notes can be added here.</t>
  </si>
  <si>
    <t>First Recording of the Day</t>
  </si>
  <si>
    <t>Second Recording of the Day</t>
  </si>
  <si>
    <t>Third Recording of the Day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</si>
  <si>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</si>
  <si>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</si>
  <si>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</si>
  <si>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Just leave any missing (or unwanted) data points blank.</t>
  </si>
  <si>
    <t>Cumulative Average</t>
  </si>
  <si>
    <t>Standard Deviation</t>
  </si>
  <si>
    <t>Highest</t>
  </si>
  <si>
    <t>Lowest</t>
  </si>
  <si>
    <t>Cumulative Average of DAILY AVERAGES</t>
  </si>
  <si>
    <t>Standard Deviation of DAILY AVERAGES</t>
  </si>
  <si>
    <t>Highest of DAILY AVERAGES</t>
  </si>
  <si>
    <t>Lowest of DAILY AVERAGES</t>
  </si>
  <si>
    <t>After recording data, especially note the tabs near the bottom of this screen for access to corresponding GRAPHS of Vital Signs.  Also note cumulative, summary statistics under your data.</t>
  </si>
  <si>
    <t>Cumulative, Summary Statistics:</t>
  </si>
  <si>
    <t xml:space="preserve">The Vital Signs Tracker Form will open in "Protected View" when downloaded from the Internet, so </t>
  </si>
  <si>
    <t>you will need to click the button "Enable Editing" to enter your own data.</t>
  </si>
  <si>
    <t>GLUCOSE</t>
  </si>
  <si>
    <t>PAIN</t>
  </si>
  <si>
    <t>Glu1</t>
  </si>
  <si>
    <t>Glu2</t>
  </si>
  <si>
    <t>Glu3</t>
  </si>
  <si>
    <t>Pain1</t>
  </si>
  <si>
    <t>Pain2</t>
  </si>
  <si>
    <t>Pain3</t>
  </si>
  <si>
    <t>AllGlu</t>
  </si>
  <si>
    <t>AllPain</t>
  </si>
  <si>
    <t>First Recording</t>
  </si>
  <si>
    <t xml:space="preserve"> of the Day</t>
  </si>
  <si>
    <t>Second Recording</t>
  </si>
  <si>
    <t>of the Day</t>
  </si>
  <si>
    <t>Third Recording</t>
  </si>
  <si>
    <t>Ave</t>
  </si>
  <si>
    <t>Glucose</t>
  </si>
  <si>
    <t>Pain</t>
  </si>
  <si>
    <t>see https://raywinstead.com/bp/</t>
  </si>
  <si>
    <t>For Blood Pressure Tracking, as well as tracking Pulse Rate,</t>
  </si>
  <si>
    <t xml:space="preserve">Pulse Pressure, Body Temperature, and Respiratory Rate </t>
  </si>
  <si>
    <t>In addition to Blood Pressure, the display and printing of Pulse Rate on the Daily Averages BP, PR, PP Graph are the default settings.  However,</t>
  </si>
  <si>
    <t>In addition to Blood Pressure, the display and printing of Pulse Pressure on the Daily Averages BP, PR, PP Graph are the default settings.  However,</t>
  </si>
  <si>
    <t>--------------------------------------------------------------------------------</t>
  </si>
  <si>
    <t>Addendum: GLUCOSE and PAIN Tracking.</t>
  </si>
  <si>
    <t>STOP!</t>
  </si>
  <si>
    <t>DO NOT INPUT OR MODIFY ANYTHING BELOW!</t>
  </si>
  <si>
    <t>Both of the next two sections using different formats are essential for proper data analysis and graph preparation but are not for user input or modification.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</si>
</sst>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6"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8"/>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3"/>
      <color rgb="FFC00000"/>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
      <sz val="16"/>
      <color indexed="8"/>
      <name val="Calibri"/>
      <family val="2"/>
    </font>
    <font>
      <sz val="20"/>
      <color rgb="FFFF0000"/>
      <name val="Calibri"/>
      <family val="2"/>
    </font>
    <font>
      <sz val="20"/>
      <color indexed="8"/>
      <name val="Calibri"/>
      <family val="2"/>
    </font>
    <font>
      <sz val="11"/>
      <color theme="0"/>
      <name val="Calibri"/>
      <family val="2"/>
      <scheme val="minor"/>
    </font>
    <font>
      <sz val="13"/>
      <color theme="0"/>
      <name val="Calibri"/>
      <family val="2"/>
    </font>
    <font>
      <sz val="11"/>
      <color theme="0"/>
      <name val="Calibri"/>
      <family val="2"/>
    </font>
    <font>
      <b/>
      <sz val="17"/>
      <color rgb="FFFF0000"/>
      <name val="Calibri"/>
      <family val="2"/>
      <scheme val="minor"/>
    </font>
  </fonts>
  <fills count="4">
    <fill>
      <patternFill patternType="none"/>
    </fill>
    <fill>
      <patternFill patternType="gray125"/>
    </fill>
    <fill>
      <patternFill patternType="solid">
        <fgColor indexed="1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5">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 fillId="0" borderId="0" xfId="0" applyFont="1"/>
    <xf numFmtId="1" fontId="1" fillId="0" borderId="0" xfId="0" applyNumberFormat="1" applyFont="1" applyAlignment="1">
      <alignment horizontal="center"/>
    </xf>
    <xf numFmtId="49" fontId="17" fillId="0" borderId="0" xfId="0" applyNumberFormat="1" applyFont="1" applyAlignment="1">
      <alignment horizontal="left"/>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2" fontId="1" fillId="0" borderId="0" xfId="0" applyNumberFormat="1" applyFont="1" applyAlignment="1">
      <alignment horizontal="center"/>
    </xf>
    <xf numFmtId="49" fontId="24" fillId="0" borderId="0" xfId="0" applyNumberFormat="1" applyFont="1" applyAlignment="1">
      <alignment horizontal="left"/>
    </xf>
    <xf numFmtId="0" fontId="9" fillId="0" borderId="0" xfId="0" applyFont="1"/>
    <xf numFmtId="0" fontId="5" fillId="0" borderId="0" xfId="0" applyFont="1"/>
    <xf numFmtId="164" fontId="0" fillId="0" borderId="0" xfId="0" applyNumberFormat="1" applyAlignment="1">
      <alignment horizontal="center"/>
    </xf>
    <xf numFmtId="0" fontId="8" fillId="0" borderId="0" xfId="0" applyFont="1" applyAlignment="1">
      <alignment horizontal="center"/>
    </xf>
    <xf numFmtId="49" fontId="19" fillId="0" borderId="0" xfId="0" applyNumberFormat="1" applyFont="1" applyAlignment="1">
      <alignment horizontal="left"/>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1" fontId="29" fillId="0" borderId="0" xfId="0" applyNumberFormat="1" applyFont="1" applyAlignment="1">
      <alignment horizontal="center"/>
    </xf>
    <xf numFmtId="2" fontId="30" fillId="0" borderId="0" xfId="0" applyNumberFormat="1" applyFont="1" applyAlignment="1">
      <alignment horizontal="center"/>
    </xf>
    <xf numFmtId="165" fontId="17" fillId="0" borderId="0" xfId="0" applyNumberFormat="1" applyFont="1" applyAlignment="1">
      <alignment horizontal="left"/>
    </xf>
    <xf numFmtId="165" fontId="25" fillId="0" borderId="0" xfId="0" applyNumberFormat="1" applyFont="1" applyAlignment="1">
      <alignment horizontal="center"/>
    </xf>
    <xf numFmtId="165" fontId="8" fillId="0" borderId="0" xfId="0" applyNumberFormat="1" applyFont="1"/>
    <xf numFmtId="165" fontId="27" fillId="0" borderId="0" xfId="0" applyNumberFormat="1" applyFont="1" applyAlignment="1">
      <alignment horizontal="center"/>
    </xf>
    <xf numFmtId="165" fontId="0" fillId="0" borderId="0" xfId="0" applyNumberFormat="1" applyAlignment="1">
      <alignment horizontal="center"/>
    </xf>
    <xf numFmtId="165" fontId="28" fillId="0" borderId="0" xfId="0" applyNumberFormat="1" applyFont="1" applyAlignment="1">
      <alignment horizontal="center"/>
    </xf>
    <xf numFmtId="165" fontId="29" fillId="0" borderId="0" xfId="0" applyNumberFormat="1" applyFont="1" applyAlignment="1">
      <alignment horizontal="center"/>
    </xf>
    <xf numFmtId="165" fontId="30" fillId="0" borderId="0" xfId="0" applyNumberFormat="1" applyFont="1" applyAlignment="1">
      <alignment horizontal="center"/>
    </xf>
    <xf numFmtId="165" fontId="0" fillId="0" borderId="0" xfId="0" applyNumberFormat="1"/>
    <xf numFmtId="2" fontId="17" fillId="0" borderId="0" xfId="0" applyNumberFormat="1" applyFont="1" applyAlignment="1">
      <alignment horizontal="left"/>
    </xf>
    <xf numFmtId="2" fontId="25" fillId="0" borderId="0" xfId="0" applyNumberFormat="1" applyFont="1" applyAlignment="1">
      <alignment horizontal="center"/>
    </xf>
    <xf numFmtId="2" fontId="8" fillId="0" borderId="0" xfId="0" applyNumberFormat="1" applyFont="1"/>
    <xf numFmtId="2" fontId="27" fillId="0" borderId="0" xfId="0" applyNumberFormat="1" applyFont="1" applyAlignment="1">
      <alignment horizontal="center"/>
    </xf>
    <xf numFmtId="2" fontId="0" fillId="0" borderId="0" xfId="0" applyNumberFormat="1" applyAlignment="1">
      <alignment horizontal="center"/>
    </xf>
    <xf numFmtId="2" fontId="28" fillId="0" borderId="0" xfId="0" applyNumberFormat="1" applyFont="1" applyAlignment="1">
      <alignment horizontal="center"/>
    </xf>
    <xf numFmtId="2" fontId="0" fillId="0" borderId="0" xfId="0" applyNumberFormat="1"/>
    <xf numFmtId="2" fontId="29" fillId="0" borderId="0" xfId="0" applyNumberFormat="1" applyFont="1" applyAlignment="1">
      <alignment horizontal="center"/>
    </xf>
    <xf numFmtId="49" fontId="31" fillId="0" borderId="0" xfId="0" applyNumberFormat="1" applyFont="1" applyAlignment="1">
      <alignment horizontal="left"/>
    </xf>
    <xf numFmtId="0" fontId="32" fillId="0" borderId="0" xfId="0" applyFont="1" applyAlignment="1">
      <alignment horizontal="center"/>
    </xf>
    <xf numFmtId="0" fontId="33" fillId="0" borderId="0" xfId="0"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0" fontId="37" fillId="0" borderId="0" xfId="0" applyFont="1"/>
    <xf numFmtId="0" fontId="36" fillId="0" borderId="0" xfId="0" applyFont="1"/>
    <xf numFmtId="0" fontId="38" fillId="0" borderId="0" xfId="0"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3" fillId="0" borderId="0" xfId="0" applyNumberFormat="1" applyFont="1" applyAlignment="1">
      <alignment horizontal="center"/>
    </xf>
    <xf numFmtId="165" fontId="12" fillId="0" borderId="0" xfId="0" applyNumberFormat="1" applyFont="1" applyAlignment="1">
      <alignment horizontal="center"/>
    </xf>
    <xf numFmtId="165" fontId="21" fillId="0" borderId="0" xfId="0" applyNumberFormat="1" applyFont="1" applyAlignment="1">
      <alignment horizontal="center"/>
    </xf>
    <xf numFmtId="165" fontId="23" fillId="0" borderId="0" xfId="0" applyNumberFormat="1" applyFont="1" applyAlignment="1">
      <alignment horizontal="center"/>
    </xf>
    <xf numFmtId="1" fontId="21" fillId="0" borderId="0" xfId="0" applyNumberFormat="1" applyFont="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49" fontId="41" fillId="0" borderId="0" xfId="0" applyNumberFormat="1" applyFont="1" applyAlignment="1">
      <alignment horizontal="center"/>
    </xf>
    <xf numFmtId="49" fontId="40" fillId="0" borderId="0" xfId="0" applyNumberFormat="1" applyFont="1" applyAlignment="1">
      <alignment horizontal="center"/>
    </xf>
    <xf numFmtId="49" fontId="43" fillId="0" borderId="0" xfId="0" applyNumberFormat="1" applyFont="1" applyAlignment="1">
      <alignment horizontal="left"/>
    </xf>
    <xf numFmtId="0" fontId="44" fillId="0" borderId="0" xfId="0" applyFont="1" applyAlignment="1">
      <alignment horizontal="center"/>
    </xf>
    <xf numFmtId="0" fontId="44" fillId="0" borderId="0" xfId="0" applyFont="1"/>
    <xf numFmtId="0" fontId="42" fillId="0" borderId="0" xfId="0" applyFont="1" applyAlignment="1">
      <alignment horizontal="center"/>
    </xf>
    <xf numFmtId="49" fontId="43" fillId="3" borderId="0" xfId="0" applyNumberFormat="1" applyFont="1" applyFill="1" applyAlignment="1">
      <alignment horizontal="center"/>
    </xf>
    <xf numFmtId="49" fontId="45"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4.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Glucose</c:v>
          </c:tx>
          <c:spPr>
            <a:ln>
              <a:solidFill>
                <a:srgbClr val="FF0000"/>
              </a:solidFill>
            </a:ln>
          </c:spPr>
          <c:marker>
            <c:symbol val="circle"/>
            <c:size val="9"/>
            <c:spPr>
              <a:solidFill>
                <a:srgbClr val="FF0000"/>
              </a:solidFill>
              <a:ln>
                <a:solidFill>
                  <a:schemeClr val="tx1"/>
                </a:solidFill>
              </a:ln>
            </c:spPr>
          </c:marker>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Sheet'!$B$103:$B$133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9808-46A7-8FF0-8837771003B2}"/>
            </c:ext>
          </c:extLst>
        </c:ser>
        <c:ser>
          <c:idx val="1"/>
          <c:order val="1"/>
          <c:tx>
            <c:v>Second Glucose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Sheet'!$F$103:$F$133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9808-46A7-8FF0-8837771003B2}"/>
            </c:ext>
          </c:extLst>
        </c:ser>
        <c:ser>
          <c:idx val="2"/>
          <c:order val="2"/>
          <c:tx>
            <c:v>Third Glucose</c:v>
          </c:tx>
          <c:spPr>
            <a:ln>
              <a:solidFill>
                <a:srgbClr val="00B050"/>
              </a:solidFill>
            </a:ln>
          </c:spPr>
          <c:marker>
            <c:symbol val="triangle"/>
            <c:size val="9"/>
            <c:spPr>
              <a:solidFill>
                <a:srgbClr val="00B050"/>
              </a:solidFill>
              <a:ln>
                <a:solidFill>
                  <a:schemeClr val="tx1"/>
                </a:solidFill>
              </a:ln>
            </c:spPr>
          </c:marker>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Sheet'!$J$103:$J$133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9808-46A7-8FF0-8837771003B2}"/>
            </c:ext>
          </c:extLst>
        </c:ser>
        <c:dLbls>
          <c:showLegendKey val="0"/>
          <c:showVal val="0"/>
          <c:showCatName val="0"/>
          <c:showSerName val="0"/>
          <c:showPercent val="0"/>
          <c:showBubbleSize val="0"/>
        </c:dLbls>
        <c:marker val="1"/>
        <c:smooth val="0"/>
        <c:axId val="632553296"/>
        <c:axId val="632554472"/>
      </c:lineChart>
      <c:catAx>
        <c:axId val="632553296"/>
        <c:scaling>
          <c:orientation val="minMax"/>
        </c:scaling>
        <c:delete val="0"/>
        <c:axPos val="b"/>
        <c:numFmt formatCode="General" sourceLinked="1"/>
        <c:majorTickMark val="out"/>
        <c:minorTickMark val="none"/>
        <c:tickLblPos val="nextTo"/>
        <c:txPr>
          <a:bodyPr/>
          <a:lstStyle/>
          <a:p>
            <a:pPr>
              <a:defRPr sz="1200"/>
            </a:pPr>
            <a:endParaRPr lang="en-US"/>
          </a:p>
        </c:txPr>
        <c:crossAx val="632554472"/>
        <c:crosses val="autoZero"/>
        <c:auto val="1"/>
        <c:lblAlgn val="ctr"/>
        <c:lblOffset val="100"/>
        <c:noMultiLvlLbl val="0"/>
      </c:catAx>
      <c:valAx>
        <c:axId val="63255447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329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Sheet'!$N$103:$N$133</c:f>
              <c:numCache>
                <c:formatCode>0</c:formatCode>
                <c:ptCount val="31"/>
              </c:numCache>
            </c:numRef>
          </c:val>
          <c:extLst>
            <c:ext xmlns:c16="http://schemas.microsoft.com/office/drawing/2014/chart" uri="{C3380CC4-5D6E-409C-BE32-E72D297353CC}">
              <c16:uniqueId val="{00000000-1AEB-48A0-85AD-E639A0750782}"/>
            </c:ext>
          </c:extLst>
        </c:ser>
        <c:ser>
          <c:idx val="1"/>
          <c:order val="1"/>
          <c:spPr>
            <a:solidFill>
              <a:srgbClr val="FF0000"/>
            </a:solidFill>
            <a:ln>
              <a:solidFill>
                <a:sysClr val="windowText" lastClr="000000"/>
              </a:solidFill>
            </a:ln>
          </c:spPr>
          <c:invertIfNegative val="0"/>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Sheet'!$O$103:$O$133</c:f>
              <c:numCache>
                <c:formatCode>0</c:formatCode>
                <c:ptCount val="31"/>
              </c:numCache>
            </c:numRef>
          </c:val>
          <c:extLst>
            <c:ext xmlns:c16="http://schemas.microsoft.com/office/drawing/2014/chart" uri="{C3380CC4-5D6E-409C-BE32-E72D297353CC}">
              <c16:uniqueId val="{00000001-1AEB-48A0-85AD-E639A0750782}"/>
            </c:ext>
          </c:extLst>
        </c:ser>
        <c:dLbls>
          <c:showLegendKey val="0"/>
          <c:showVal val="0"/>
          <c:showCatName val="0"/>
          <c:showSerName val="0"/>
          <c:showPercent val="0"/>
          <c:showBubbleSize val="0"/>
        </c:dLbls>
        <c:gapWidth val="150"/>
        <c:overlap val="100"/>
        <c:axId val="632552120"/>
        <c:axId val="632548200"/>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Sheet'!$P$103:$P$133</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1AEB-48A0-85AD-E639A0750782}"/>
            </c:ext>
          </c:extLst>
        </c:ser>
        <c:ser>
          <c:idx val="3"/>
          <c:order val="3"/>
          <c:spPr>
            <a:ln>
              <a:noFill/>
            </a:ln>
          </c:spPr>
          <c:marker>
            <c:symbol val="square"/>
            <c:size val="7"/>
            <c:spPr>
              <a:solidFill>
                <a:srgbClr val="00B050"/>
              </a:solidFill>
              <a:ln>
                <a:solidFill>
                  <a:sysClr val="windowText" lastClr="000000"/>
                </a:solidFill>
              </a:ln>
            </c:spPr>
          </c:marker>
          <c:cat>
            <c:strRef>
              <c:f>'Data Sheet'!$A$103:$A$133</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Sheet'!$Q$103:$Q$133</c:f>
              <c:numCache>
                <c:formatCode>0</c:formatCode>
                <c:ptCount val="31"/>
              </c:numCache>
            </c:numRef>
          </c:val>
          <c:smooth val="0"/>
          <c:extLst>
            <c:ext xmlns:c16="http://schemas.microsoft.com/office/drawing/2014/chart" uri="{C3380CC4-5D6E-409C-BE32-E72D297353CC}">
              <c16:uniqueId val="{00000003-1AEB-48A0-85AD-E639A0750782}"/>
            </c:ext>
          </c:extLst>
        </c:ser>
        <c:dLbls>
          <c:showLegendKey val="0"/>
          <c:showVal val="0"/>
          <c:showCatName val="0"/>
          <c:showSerName val="0"/>
          <c:showPercent val="0"/>
          <c:showBubbleSize val="0"/>
        </c:dLbls>
        <c:marker val="1"/>
        <c:smooth val="0"/>
        <c:axId val="632552120"/>
        <c:axId val="632548200"/>
      </c:lineChart>
      <c:catAx>
        <c:axId val="632552120"/>
        <c:scaling>
          <c:orientation val="minMax"/>
        </c:scaling>
        <c:delete val="0"/>
        <c:axPos val="b"/>
        <c:numFmt formatCode="General" sourceLinked="1"/>
        <c:majorTickMark val="out"/>
        <c:minorTickMark val="none"/>
        <c:tickLblPos val="nextTo"/>
        <c:txPr>
          <a:bodyPr/>
          <a:lstStyle/>
          <a:p>
            <a:pPr>
              <a:defRPr sz="1200"/>
            </a:pPr>
            <a:endParaRPr lang="en-US"/>
          </a:p>
        </c:txPr>
        <c:crossAx val="632548200"/>
        <c:crosses val="autoZero"/>
        <c:auto val="1"/>
        <c:lblAlgn val="ctr"/>
        <c:lblOffset val="100"/>
        <c:noMultiLvlLbl val="0"/>
      </c:catAx>
      <c:valAx>
        <c:axId val="632548200"/>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52120"/>
        <c:crosses val="autoZero"/>
        <c:crossBetween val="between"/>
        <c:majorUnit val="10"/>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Pain</c:v>
          </c:tx>
          <c:val>
            <c:numRef>
              <c:f>'Data Sheet'!$C$103:$C$133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750-4F66-B168-78866AF2DB57}"/>
            </c:ext>
          </c:extLst>
        </c:ser>
        <c:ser>
          <c:idx val="1"/>
          <c:order val="1"/>
          <c:tx>
            <c:v>Second Pain</c:v>
          </c:tx>
          <c:val>
            <c:numRef>
              <c:f>'Data Sheet'!$G$103:$G$133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6750-4F66-B168-78866AF2DB57}"/>
            </c:ext>
          </c:extLst>
        </c:ser>
        <c:ser>
          <c:idx val="2"/>
          <c:order val="2"/>
          <c:tx>
            <c:v>Third Pain</c:v>
          </c:tx>
          <c:val>
            <c:numRef>
              <c:f>'Data Sheet'!$K$103:$K$133</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6750-4F66-B168-78866AF2DB57}"/>
            </c:ext>
          </c:extLst>
        </c:ser>
        <c:dLbls>
          <c:showLegendKey val="0"/>
          <c:showVal val="0"/>
          <c:showCatName val="0"/>
          <c:showSerName val="0"/>
          <c:showPercent val="0"/>
          <c:showBubbleSize val="0"/>
        </c:dLbls>
        <c:marker val="1"/>
        <c:smooth val="0"/>
        <c:axId val="632545064"/>
        <c:axId val="632552512"/>
      </c:lineChart>
      <c:catAx>
        <c:axId val="632545064"/>
        <c:scaling>
          <c:orientation val="minMax"/>
        </c:scaling>
        <c:delete val="0"/>
        <c:axPos val="b"/>
        <c:numFmt formatCode="General" sourceLinked="1"/>
        <c:majorTickMark val="out"/>
        <c:minorTickMark val="none"/>
        <c:tickLblPos val="nextTo"/>
        <c:txPr>
          <a:bodyPr/>
          <a:lstStyle/>
          <a:p>
            <a:pPr>
              <a:defRPr sz="1200"/>
            </a:pPr>
            <a:endParaRPr lang="en-US"/>
          </a:p>
        </c:txPr>
        <c:crossAx val="632552512"/>
        <c:crosses val="autoZero"/>
        <c:auto val="1"/>
        <c:lblAlgn val="ctr"/>
        <c:lblOffset val="100"/>
        <c:noMultiLvlLbl val="0"/>
      </c:catAx>
      <c:valAx>
        <c:axId val="63255251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5064"/>
        <c:crosses val="autoZero"/>
        <c:crossBetween val="between"/>
        <c:majorUnit val="0.5"/>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Sheet'!$R$103:$R$133</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AD0-42BD-80C5-EA8675C60AEC}"/>
            </c:ext>
          </c:extLst>
        </c:ser>
        <c:dLbls>
          <c:showLegendKey val="0"/>
          <c:showVal val="0"/>
          <c:showCatName val="0"/>
          <c:showSerName val="0"/>
          <c:showPercent val="0"/>
          <c:showBubbleSize val="0"/>
        </c:dLbls>
        <c:marker val="1"/>
        <c:smooth val="0"/>
        <c:axId val="632550552"/>
        <c:axId val="632551336"/>
      </c:lineChart>
      <c:catAx>
        <c:axId val="632550552"/>
        <c:scaling>
          <c:orientation val="minMax"/>
        </c:scaling>
        <c:delete val="0"/>
        <c:axPos val="b"/>
        <c:numFmt formatCode="General" sourceLinked="1"/>
        <c:majorTickMark val="out"/>
        <c:minorTickMark val="none"/>
        <c:tickLblPos val="nextTo"/>
        <c:txPr>
          <a:bodyPr/>
          <a:lstStyle/>
          <a:p>
            <a:pPr>
              <a:defRPr sz="1200"/>
            </a:pPr>
            <a:endParaRPr lang="en-US"/>
          </a:p>
        </c:txPr>
        <c:crossAx val="632551336"/>
        <c:crosses val="autoZero"/>
        <c:auto val="1"/>
        <c:lblAlgn val="ctr"/>
        <c:lblOffset val="100"/>
        <c:noMultiLvlLbl val="0"/>
      </c:catAx>
      <c:valAx>
        <c:axId val="63255133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632550552"/>
        <c:crosses val="autoZero"/>
        <c:crossBetween val="between"/>
        <c:majorUnit val="0.5"/>
      </c:valAx>
    </c:plotArea>
    <c:plotVisOnly val="1"/>
    <c:dispBlanksAs val="gap"/>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3810</xdr:colOff>
      <xdr:row>59</xdr:row>
      <xdr:rowOff>9525</xdr:rowOff>
    </xdr:from>
    <xdr:to>
      <xdr:col>15</xdr:col>
      <xdr:colOff>213360</xdr:colOff>
      <xdr:row>64</xdr:row>
      <xdr:rowOff>68580</xdr:rowOff>
    </xdr:to>
    <xdr:sp macro="" textlink="">
      <xdr:nvSpPr>
        <xdr:cNvPr id="2" name="TextBox 1">
          <a:extLst>
            <a:ext uri="{FF2B5EF4-FFF2-40B4-BE49-F238E27FC236}">
              <a16:creationId xmlns:a16="http://schemas.microsoft.com/office/drawing/2014/main" id="{3640EAA7-E54B-4181-B7E8-75D15C174D58}"/>
            </a:ext>
          </a:extLst>
        </xdr:cNvPr>
        <xdr:cNvSpPr txBox="1"/>
      </xdr:nvSpPr>
      <xdr:spPr>
        <a:xfrm>
          <a:off x="697230" y="12475845"/>
          <a:ext cx="9163050" cy="1202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2011-2026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Blood Glucose mg/dL</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GLUCOSE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Glucose mg/dL</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Pain (0 - 10)</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Pain (0 - 10)</a:t>
          </a:r>
          <a:br>
            <a:rPr lang="en-US" sz="1400" baseline="0"/>
          </a:br>
          <a:r>
            <a:rPr lang="en-US" sz="1400" baseline="0"/>
            <a:t>Based on Three Measurements per Day</a:t>
          </a:r>
          <a:endParaRPr lang="en-US" sz="14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78"/>
  <sheetViews>
    <sheetView tabSelected="1" workbookViewId="0">
      <selection activeCell="B15" sqref="B15"/>
    </sheetView>
  </sheetViews>
  <sheetFormatPr defaultRowHeight="14.4" x14ac:dyDescent="0.3"/>
  <cols>
    <col min="1" max="1" width="10.109375" style="2" bestFit="1" customWidth="1"/>
    <col min="2" max="2" width="9.109375" style="5"/>
    <col min="3" max="3" width="9.109375" style="6"/>
    <col min="4" max="5" width="9.109375" style="8"/>
    <col min="6" max="6" width="11.33203125" style="8" bestFit="1" customWidth="1"/>
    <col min="7" max="7" width="8.109375" style="8" bestFit="1" customWidth="1"/>
    <col min="8" max="8" width="10.44140625" style="4" bestFit="1" customWidth="1"/>
    <col min="9" max="10" width="11.109375" style="1" bestFit="1" customWidth="1"/>
    <col min="11" max="12" width="11.109375" style="1" customWidth="1"/>
    <col min="13" max="13" width="1.5546875" style="1" customWidth="1"/>
    <col min="14" max="14" width="9.109375" style="5"/>
    <col min="15" max="15" width="9.109375" style="6"/>
    <col min="16" max="17" width="9.109375" style="8"/>
    <col min="18" max="18" width="11.33203125" style="8" bestFit="1" customWidth="1"/>
    <col min="19" max="19" width="9.109375" style="8"/>
    <col min="20" max="20" width="10.44140625" style="18" bestFit="1" customWidth="1"/>
    <col min="21" max="21" width="9.109375" style="18"/>
    <col min="22" max="22" width="10.44140625" style="18" bestFit="1" customWidth="1"/>
    <col min="23" max="23" width="10" style="18" bestFit="1" customWidth="1"/>
    <col min="24" max="24" width="14.109375" bestFit="1" customWidth="1"/>
    <col min="25" max="25" width="14.109375" customWidth="1"/>
    <col min="26" max="26" width="15.6640625" bestFit="1" customWidth="1"/>
  </cols>
  <sheetData>
    <row r="1" spans="1:23" ht="25.8" x14ac:dyDescent="0.5">
      <c r="A1" s="77"/>
      <c r="D1" s="62" t="s">
        <v>81</v>
      </c>
    </row>
    <row r="2" spans="1:23" ht="25.8" x14ac:dyDescent="0.5">
      <c r="A2" s="77"/>
      <c r="D2" s="62" t="s">
        <v>76</v>
      </c>
    </row>
    <row r="3" spans="1:23" ht="25.8" x14ac:dyDescent="0.5">
      <c r="A3" s="77"/>
      <c r="D3" s="62" t="s">
        <v>77</v>
      </c>
    </row>
    <row r="4" spans="1:23" ht="25.8" x14ac:dyDescent="0.5">
      <c r="A4" s="77"/>
      <c r="D4" s="62" t="s">
        <v>75</v>
      </c>
    </row>
    <row r="5" spans="1:23" ht="21" x14ac:dyDescent="0.4">
      <c r="A5" s="75" t="s">
        <v>55</v>
      </c>
    </row>
    <row r="6" spans="1:23" ht="21" x14ac:dyDescent="0.4">
      <c r="A6" s="75" t="s">
        <v>56</v>
      </c>
    </row>
    <row r="7" spans="1:23" ht="17.399999999999999" x14ac:dyDescent="0.35">
      <c r="A7" s="28" t="s">
        <v>53</v>
      </c>
    </row>
    <row r="8" spans="1:23" ht="17.399999999999999" x14ac:dyDescent="0.35">
      <c r="A8" s="28" t="s">
        <v>44</v>
      </c>
      <c r="G8" s="4"/>
      <c r="H8" s="1"/>
      <c r="K8" s="5"/>
      <c r="L8" s="6"/>
      <c r="M8" s="8"/>
      <c r="N8" s="8"/>
      <c r="O8" s="8"/>
      <c r="Q8" s="18"/>
      <c r="R8" s="18"/>
      <c r="S8" s="18"/>
      <c r="U8"/>
      <c r="V8"/>
      <c r="W8"/>
    </row>
    <row r="9" spans="1:23" ht="17.399999999999999" x14ac:dyDescent="0.35">
      <c r="A9" s="28"/>
      <c r="G9" s="4"/>
      <c r="H9" s="1"/>
      <c r="K9" s="5"/>
      <c r="L9" s="6"/>
      <c r="M9" s="8"/>
      <c r="N9" s="8"/>
      <c r="O9" s="18"/>
      <c r="P9" s="18"/>
      <c r="Q9" s="18"/>
      <c r="R9" s="18"/>
      <c r="S9"/>
      <c r="T9"/>
      <c r="U9"/>
      <c r="V9"/>
      <c r="W9"/>
    </row>
    <row r="10" spans="1:23" ht="17.399999999999999" x14ac:dyDescent="0.35">
      <c r="C10" s="12" t="s">
        <v>38</v>
      </c>
      <c r="F10" s="15"/>
      <c r="G10" s="16" t="s">
        <v>39</v>
      </c>
      <c r="H10" s="17"/>
      <c r="I10" s="17"/>
      <c r="J10" s="25"/>
      <c r="K10" s="24" t="s">
        <v>40</v>
      </c>
      <c r="L10" s="26"/>
      <c r="M10" s="26"/>
      <c r="N10" s="18"/>
      <c r="O10" s="18"/>
      <c r="P10" s="18"/>
      <c r="Q10" s="18"/>
      <c r="R10"/>
      <c r="S10"/>
      <c r="T10"/>
      <c r="U10"/>
      <c r="V10"/>
      <c r="W10"/>
    </row>
    <row r="11" spans="1:23" ht="18" x14ac:dyDescent="0.35">
      <c r="B11" s="14" t="s">
        <v>32</v>
      </c>
      <c r="C11" s="14" t="s">
        <v>32</v>
      </c>
      <c r="D11" s="14"/>
      <c r="E11" s="9"/>
      <c r="F11" s="16" t="s">
        <v>32</v>
      </c>
      <c r="G11" s="22" t="s">
        <v>32</v>
      </c>
      <c r="H11" s="22"/>
      <c r="I11" s="9"/>
      <c r="J11" s="24" t="s">
        <v>32</v>
      </c>
      <c r="K11" s="24" t="s">
        <v>32</v>
      </c>
      <c r="L11" s="24"/>
      <c r="M11" s="9"/>
      <c r="N11" s="18"/>
      <c r="O11" s="18"/>
      <c r="P11" s="18"/>
      <c r="Q11" s="18"/>
      <c r="R11"/>
      <c r="S11"/>
      <c r="T11"/>
      <c r="U11"/>
      <c r="V11"/>
      <c r="W11"/>
    </row>
    <row r="12" spans="1:23" ht="18" x14ac:dyDescent="0.35">
      <c r="B12" s="14" t="s">
        <v>33</v>
      </c>
      <c r="C12" s="14" t="s">
        <v>33</v>
      </c>
      <c r="D12" s="14"/>
      <c r="E12" s="9"/>
      <c r="F12" s="16" t="s">
        <v>33</v>
      </c>
      <c r="G12" s="22" t="s">
        <v>33</v>
      </c>
      <c r="H12" s="22"/>
      <c r="I12" s="9"/>
      <c r="J12" s="24" t="s">
        <v>33</v>
      </c>
      <c r="K12" s="24" t="s">
        <v>33</v>
      </c>
      <c r="L12" s="24"/>
      <c r="M12" s="9"/>
      <c r="N12" s="18"/>
      <c r="O12" s="18"/>
      <c r="P12" s="18"/>
      <c r="Q12" s="18"/>
      <c r="R12"/>
      <c r="S12"/>
      <c r="T12"/>
      <c r="U12"/>
      <c r="V12"/>
      <c r="W12"/>
    </row>
    <row r="13" spans="1:23" ht="18" x14ac:dyDescent="0.35">
      <c r="B13" s="14" t="s">
        <v>34</v>
      </c>
      <c r="C13" s="14" t="s">
        <v>34</v>
      </c>
      <c r="D13" s="14"/>
      <c r="E13" s="9"/>
      <c r="F13" s="16" t="s">
        <v>34</v>
      </c>
      <c r="G13" s="22" t="s">
        <v>34</v>
      </c>
      <c r="H13" s="22"/>
      <c r="I13" s="9"/>
      <c r="J13" s="24" t="s">
        <v>34</v>
      </c>
      <c r="K13" s="24" t="s">
        <v>34</v>
      </c>
      <c r="L13" s="24"/>
      <c r="M13" s="9"/>
      <c r="N13" s="18"/>
      <c r="O13" s="18"/>
      <c r="P13" s="18"/>
      <c r="Q13" s="18"/>
      <c r="R13"/>
      <c r="S13"/>
      <c r="T13"/>
      <c r="U13"/>
      <c r="V13"/>
      <c r="W13"/>
    </row>
    <row r="14" spans="1:23" x14ac:dyDescent="0.3">
      <c r="A14" s="2" t="s">
        <v>0</v>
      </c>
      <c r="B14" s="5" t="s">
        <v>57</v>
      </c>
      <c r="C14" s="5" t="s">
        <v>58</v>
      </c>
      <c r="D14" s="5"/>
      <c r="E14" s="10"/>
      <c r="F14" s="6" t="s">
        <v>57</v>
      </c>
      <c r="G14" s="23" t="s">
        <v>58</v>
      </c>
      <c r="H14" s="23"/>
      <c r="I14" s="10"/>
      <c r="J14" s="25" t="s">
        <v>57</v>
      </c>
      <c r="K14" s="25" t="s">
        <v>58</v>
      </c>
      <c r="L14" s="25"/>
      <c r="M14" s="10"/>
      <c r="N14" s="18"/>
      <c r="O14" s="18"/>
      <c r="P14" s="18"/>
      <c r="Q14" s="18"/>
      <c r="R14"/>
      <c r="S14"/>
      <c r="T14"/>
      <c r="U14"/>
      <c r="V14"/>
      <c r="W14"/>
    </row>
    <row r="15" spans="1:23" x14ac:dyDescent="0.3">
      <c r="A15" s="3" t="s">
        <v>1</v>
      </c>
      <c r="B15" s="13"/>
      <c r="C15" s="13"/>
      <c r="D15" s="13"/>
      <c r="E15" s="10"/>
      <c r="F15" s="15"/>
      <c r="G15" s="23"/>
      <c r="H15" s="23"/>
      <c r="I15" s="10"/>
      <c r="J15" s="25"/>
      <c r="K15" s="25"/>
      <c r="L15" s="25"/>
      <c r="M15" s="10"/>
      <c r="N15" s="18"/>
      <c r="O15" s="18"/>
      <c r="P15" s="18"/>
      <c r="Q15" s="18"/>
      <c r="R15"/>
      <c r="S15"/>
      <c r="T15"/>
      <c r="U15"/>
      <c r="V15"/>
      <c r="W15"/>
    </row>
    <row r="16" spans="1:23" x14ac:dyDescent="0.3">
      <c r="A16" s="3" t="s">
        <v>2</v>
      </c>
      <c r="C16" s="5"/>
      <c r="D16" s="5"/>
      <c r="E16" s="10"/>
      <c r="F16" s="15"/>
      <c r="G16" s="23"/>
      <c r="H16" s="23"/>
      <c r="I16" s="10"/>
      <c r="J16" s="25"/>
      <c r="K16" s="25"/>
      <c r="L16" s="25"/>
      <c r="M16" s="10"/>
      <c r="N16" s="18"/>
      <c r="O16" s="18"/>
      <c r="P16" s="18"/>
      <c r="Q16" s="18"/>
      <c r="R16"/>
      <c r="S16"/>
      <c r="T16"/>
      <c r="U16"/>
      <c r="V16"/>
      <c r="W16"/>
    </row>
    <row r="17" spans="1:23" x14ac:dyDescent="0.3">
      <c r="A17" s="3" t="s">
        <v>3</v>
      </c>
      <c r="C17" s="5"/>
      <c r="D17" s="5"/>
      <c r="E17" s="10"/>
      <c r="F17" s="15"/>
      <c r="G17" s="23"/>
      <c r="H17" s="23"/>
      <c r="I17" s="10"/>
      <c r="J17" s="25"/>
      <c r="K17" s="25"/>
      <c r="L17" s="25"/>
      <c r="M17" s="10"/>
      <c r="N17" s="18"/>
      <c r="O17" s="18"/>
      <c r="P17" s="18"/>
      <c r="Q17" s="18"/>
      <c r="R17"/>
      <c r="S17"/>
      <c r="T17"/>
      <c r="U17"/>
      <c r="V17"/>
      <c r="W17"/>
    </row>
    <row r="18" spans="1:23" x14ac:dyDescent="0.3">
      <c r="A18" s="3" t="s">
        <v>4</v>
      </c>
      <c r="C18" s="5"/>
      <c r="D18" s="5"/>
      <c r="E18" s="10"/>
      <c r="F18" s="15"/>
      <c r="G18" s="23"/>
      <c r="H18" s="23"/>
      <c r="I18" s="10"/>
      <c r="J18" s="25"/>
      <c r="K18" s="25"/>
      <c r="L18" s="25"/>
      <c r="M18" s="10"/>
      <c r="N18" s="18"/>
      <c r="O18" s="18"/>
      <c r="P18" s="18"/>
      <c r="Q18" s="18"/>
      <c r="R18"/>
      <c r="S18"/>
      <c r="T18"/>
      <c r="U18"/>
      <c r="V18"/>
      <c r="W18"/>
    </row>
    <row r="19" spans="1:23" x14ac:dyDescent="0.3">
      <c r="A19" s="3" t="s">
        <v>5</v>
      </c>
      <c r="C19" s="5"/>
      <c r="D19" s="5"/>
      <c r="E19" s="10"/>
      <c r="F19" s="15"/>
      <c r="G19" s="23"/>
      <c r="H19" s="23"/>
      <c r="I19" s="10"/>
      <c r="J19" s="25"/>
      <c r="K19" s="25"/>
      <c r="L19" s="25"/>
      <c r="M19" s="10"/>
      <c r="N19" s="18"/>
      <c r="O19" s="18"/>
      <c r="P19" s="18"/>
      <c r="Q19" s="18"/>
      <c r="R19"/>
      <c r="S19"/>
      <c r="T19"/>
      <c r="U19"/>
      <c r="V19"/>
      <c r="W19"/>
    </row>
    <row r="20" spans="1:23" x14ac:dyDescent="0.3">
      <c r="A20" s="3" t="s">
        <v>6</v>
      </c>
      <c r="B20" s="13"/>
      <c r="C20" s="13"/>
      <c r="D20" s="13"/>
      <c r="E20" s="10"/>
      <c r="F20" s="15"/>
      <c r="G20" s="23"/>
      <c r="H20" s="23"/>
      <c r="I20" s="10"/>
      <c r="J20" s="25"/>
      <c r="K20" s="25"/>
      <c r="L20" s="25"/>
      <c r="M20" s="10"/>
      <c r="N20" s="18"/>
      <c r="O20" s="18"/>
      <c r="P20" s="18"/>
      <c r="Q20" s="18"/>
      <c r="R20"/>
      <c r="S20"/>
      <c r="T20"/>
      <c r="U20"/>
      <c r="V20"/>
      <c r="W20"/>
    </row>
    <row r="21" spans="1:23" x14ac:dyDescent="0.3">
      <c r="A21" s="3" t="s">
        <v>7</v>
      </c>
      <c r="B21" s="13"/>
      <c r="C21" s="13"/>
      <c r="D21" s="13"/>
      <c r="E21" s="10"/>
      <c r="F21" s="15"/>
      <c r="G21" s="23"/>
      <c r="H21" s="23"/>
      <c r="I21" s="10"/>
      <c r="J21" s="25"/>
      <c r="K21" s="25"/>
      <c r="L21" s="25"/>
      <c r="M21" s="10"/>
      <c r="N21" s="18"/>
      <c r="O21" s="18"/>
      <c r="P21" s="18"/>
      <c r="Q21" s="18"/>
      <c r="R21"/>
      <c r="S21"/>
      <c r="T21"/>
      <c r="U21"/>
      <c r="V21"/>
      <c r="W21"/>
    </row>
    <row r="22" spans="1:23" x14ac:dyDescent="0.3">
      <c r="A22" s="3" t="s">
        <v>8</v>
      </c>
      <c r="B22" s="13"/>
      <c r="C22" s="13"/>
      <c r="D22" s="13"/>
      <c r="E22" s="10"/>
      <c r="F22" s="15"/>
      <c r="G22" s="23"/>
      <c r="H22" s="23"/>
      <c r="I22" s="10"/>
      <c r="J22" s="25"/>
      <c r="K22" s="25"/>
      <c r="L22" s="25"/>
      <c r="M22" s="10"/>
      <c r="N22" s="18"/>
      <c r="O22" s="18"/>
      <c r="P22" s="18"/>
      <c r="Q22" s="18"/>
      <c r="R22"/>
      <c r="S22"/>
      <c r="T22"/>
      <c r="U22"/>
      <c r="V22"/>
      <c r="W22"/>
    </row>
    <row r="23" spans="1:23" x14ac:dyDescent="0.3">
      <c r="A23" s="3" t="s">
        <v>9</v>
      </c>
      <c r="B23" s="13"/>
      <c r="C23" s="13"/>
      <c r="D23" s="13"/>
      <c r="E23" s="10"/>
      <c r="F23" s="15"/>
      <c r="G23" s="23"/>
      <c r="H23" s="23"/>
      <c r="I23" s="10"/>
      <c r="J23" s="25"/>
      <c r="K23" s="25"/>
      <c r="L23" s="25"/>
      <c r="M23" s="10"/>
      <c r="N23" s="18"/>
      <c r="O23" s="18"/>
      <c r="P23" s="18"/>
      <c r="Q23" s="18"/>
      <c r="R23"/>
      <c r="S23"/>
      <c r="T23"/>
      <c r="U23"/>
      <c r="V23"/>
      <c r="W23"/>
    </row>
    <row r="24" spans="1:23" x14ac:dyDescent="0.3">
      <c r="A24" s="3" t="s">
        <v>10</v>
      </c>
      <c r="B24" s="13"/>
      <c r="C24" s="13"/>
      <c r="D24" s="13"/>
      <c r="E24" s="10"/>
      <c r="F24" s="15"/>
      <c r="G24" s="23"/>
      <c r="H24" s="23"/>
      <c r="I24" s="10"/>
      <c r="J24" s="25"/>
      <c r="K24" s="25"/>
      <c r="L24" s="25"/>
      <c r="M24" s="10"/>
      <c r="N24" s="18"/>
      <c r="O24" s="18"/>
      <c r="P24" s="18"/>
      <c r="Q24" s="18"/>
      <c r="R24"/>
      <c r="S24"/>
      <c r="T24"/>
      <c r="U24"/>
      <c r="V24"/>
      <c r="W24"/>
    </row>
    <row r="25" spans="1:23" x14ac:dyDescent="0.3">
      <c r="A25" s="3" t="s">
        <v>11</v>
      </c>
      <c r="B25" s="13"/>
      <c r="C25" s="13"/>
      <c r="D25" s="13"/>
      <c r="E25" s="10"/>
      <c r="F25" s="15"/>
      <c r="G25" s="23"/>
      <c r="H25" s="23"/>
      <c r="I25" s="10"/>
      <c r="J25" s="25"/>
      <c r="K25" s="25"/>
      <c r="L25" s="25"/>
      <c r="M25" s="10"/>
      <c r="N25" s="18"/>
      <c r="O25" s="18"/>
      <c r="P25" s="18"/>
      <c r="Q25" s="18"/>
      <c r="R25"/>
      <c r="S25"/>
      <c r="T25"/>
      <c r="U25"/>
      <c r="V25"/>
      <c r="W25"/>
    </row>
    <row r="26" spans="1:23" x14ac:dyDescent="0.3">
      <c r="A26" s="3" t="s">
        <v>12</v>
      </c>
      <c r="B26" s="13"/>
      <c r="C26" s="13"/>
      <c r="D26" s="13"/>
      <c r="E26" s="10"/>
      <c r="F26" s="15"/>
      <c r="G26" s="23"/>
      <c r="H26" s="23"/>
      <c r="I26" s="10"/>
      <c r="J26" s="25"/>
      <c r="K26" s="25"/>
      <c r="L26" s="25"/>
      <c r="M26" s="10"/>
      <c r="N26" s="18"/>
      <c r="O26" s="18"/>
      <c r="P26" s="18"/>
      <c r="Q26" s="18"/>
      <c r="R26"/>
      <c r="S26"/>
      <c r="T26"/>
      <c r="U26"/>
      <c r="V26"/>
      <c r="W26"/>
    </row>
    <row r="27" spans="1:23" x14ac:dyDescent="0.3">
      <c r="A27" s="3" t="s">
        <v>13</v>
      </c>
      <c r="B27" s="13"/>
      <c r="C27" s="13"/>
      <c r="D27" s="13"/>
      <c r="E27" s="10"/>
      <c r="F27" s="15"/>
      <c r="G27" s="23"/>
      <c r="H27" s="23"/>
      <c r="I27" s="10"/>
      <c r="J27" s="25"/>
      <c r="K27" s="25"/>
      <c r="L27" s="25"/>
      <c r="M27" s="10"/>
      <c r="N27" s="18"/>
      <c r="O27" s="18"/>
      <c r="P27" s="18"/>
      <c r="Q27" s="18"/>
      <c r="R27"/>
      <c r="S27"/>
      <c r="T27"/>
      <c r="U27"/>
      <c r="V27"/>
      <c r="W27"/>
    </row>
    <row r="28" spans="1:23" x14ac:dyDescent="0.3">
      <c r="A28" s="3" t="s">
        <v>14</v>
      </c>
      <c r="B28" s="13"/>
      <c r="C28" s="13"/>
      <c r="D28" s="13"/>
      <c r="E28" s="10"/>
      <c r="F28" s="15"/>
      <c r="G28" s="23"/>
      <c r="H28" s="23"/>
      <c r="I28" s="10"/>
      <c r="J28" s="25"/>
      <c r="K28" s="25"/>
      <c r="L28" s="25"/>
      <c r="M28" s="10"/>
      <c r="N28" s="18"/>
      <c r="O28" s="18"/>
      <c r="P28" s="18"/>
      <c r="Q28" s="18"/>
      <c r="R28"/>
      <c r="S28"/>
      <c r="T28"/>
      <c r="U28"/>
      <c r="V28"/>
      <c r="W28"/>
    </row>
    <row r="29" spans="1:23" x14ac:dyDescent="0.3">
      <c r="A29" s="3" t="s">
        <v>15</v>
      </c>
      <c r="B29" s="13"/>
      <c r="C29" s="13"/>
      <c r="D29" s="13"/>
      <c r="E29" s="10"/>
      <c r="F29" s="15"/>
      <c r="G29" s="23"/>
      <c r="H29" s="23"/>
      <c r="I29" s="10"/>
      <c r="J29" s="25"/>
      <c r="K29" s="25"/>
      <c r="L29" s="25"/>
      <c r="M29" s="10"/>
      <c r="N29" s="18"/>
      <c r="O29" s="18"/>
      <c r="P29" s="18"/>
      <c r="Q29" s="18"/>
      <c r="R29"/>
      <c r="S29"/>
      <c r="T29"/>
      <c r="U29"/>
      <c r="V29"/>
      <c r="W29"/>
    </row>
    <row r="30" spans="1:23" x14ac:dyDescent="0.3">
      <c r="A30" s="3" t="s">
        <v>16</v>
      </c>
      <c r="B30" s="13"/>
      <c r="C30" s="13"/>
      <c r="D30" s="13"/>
      <c r="E30" s="10"/>
      <c r="F30" s="15"/>
      <c r="G30" s="23"/>
      <c r="H30" s="23"/>
      <c r="I30" s="10"/>
      <c r="J30" s="25"/>
      <c r="K30" s="25"/>
      <c r="L30" s="25"/>
      <c r="M30" s="10"/>
      <c r="N30" s="18"/>
      <c r="O30" s="18"/>
      <c r="P30" s="18"/>
      <c r="Q30" s="18"/>
      <c r="R30"/>
      <c r="S30"/>
      <c r="T30"/>
      <c r="U30"/>
      <c r="V30"/>
      <c r="W30"/>
    </row>
    <row r="31" spans="1:23" x14ac:dyDescent="0.3">
      <c r="A31" s="3" t="s">
        <v>17</v>
      </c>
      <c r="B31" s="13"/>
      <c r="C31" s="13"/>
      <c r="D31" s="13"/>
      <c r="E31" s="10"/>
      <c r="F31" s="15"/>
      <c r="G31" s="23"/>
      <c r="H31" s="23"/>
      <c r="I31" s="10"/>
      <c r="J31" s="25"/>
      <c r="K31" s="25"/>
      <c r="L31" s="25"/>
      <c r="M31" s="10"/>
      <c r="N31" s="18"/>
      <c r="O31" s="18"/>
      <c r="P31" s="18"/>
      <c r="Q31" s="18"/>
      <c r="R31"/>
      <c r="S31"/>
      <c r="T31"/>
      <c r="U31"/>
      <c r="V31"/>
      <c r="W31"/>
    </row>
    <row r="32" spans="1:23" x14ac:dyDescent="0.3">
      <c r="A32" s="3" t="s">
        <v>18</v>
      </c>
      <c r="B32" s="13"/>
      <c r="C32" s="13"/>
      <c r="D32" s="13"/>
      <c r="E32" s="10"/>
      <c r="F32" s="15"/>
      <c r="G32" s="23"/>
      <c r="H32" s="23"/>
      <c r="I32" s="10"/>
      <c r="J32" s="25"/>
      <c r="K32" s="25"/>
      <c r="L32" s="25"/>
      <c r="M32" s="10"/>
      <c r="N32" s="18"/>
      <c r="O32" s="18"/>
      <c r="P32" s="18"/>
      <c r="Q32" s="18"/>
      <c r="R32"/>
      <c r="S32"/>
      <c r="T32"/>
      <c r="U32"/>
      <c r="V32"/>
      <c r="W32"/>
    </row>
    <row r="33" spans="1:23" x14ac:dyDescent="0.3">
      <c r="A33" s="3" t="s">
        <v>19</v>
      </c>
      <c r="B33" s="13"/>
      <c r="C33" s="13"/>
      <c r="D33" s="13"/>
      <c r="E33" s="10"/>
      <c r="F33" s="15"/>
      <c r="G33" s="23"/>
      <c r="H33" s="23"/>
      <c r="I33" s="10"/>
      <c r="J33" s="25"/>
      <c r="K33" s="25"/>
      <c r="L33" s="25"/>
      <c r="M33" s="10"/>
      <c r="N33" s="18"/>
      <c r="O33" s="18"/>
      <c r="P33" s="18"/>
      <c r="Q33" s="18"/>
      <c r="R33"/>
      <c r="S33"/>
      <c r="T33"/>
      <c r="U33"/>
      <c r="V33"/>
      <c r="W33"/>
    </row>
    <row r="34" spans="1:23" x14ac:dyDescent="0.3">
      <c r="A34" s="3" t="s">
        <v>20</v>
      </c>
      <c r="B34" s="13"/>
      <c r="C34" s="13"/>
      <c r="D34" s="13"/>
      <c r="E34" s="10"/>
      <c r="F34" s="6"/>
      <c r="G34" s="23"/>
      <c r="H34" s="23"/>
      <c r="I34" s="10"/>
      <c r="J34" s="25"/>
      <c r="K34" s="25"/>
      <c r="L34" s="25"/>
      <c r="M34" s="10"/>
      <c r="N34" s="18"/>
      <c r="O34" s="18"/>
      <c r="P34" s="18"/>
      <c r="Q34" s="18"/>
      <c r="R34"/>
      <c r="S34"/>
      <c r="T34"/>
      <c r="U34"/>
      <c r="V34"/>
      <c r="W34"/>
    </row>
    <row r="35" spans="1:23" x14ac:dyDescent="0.3">
      <c r="A35" s="3" t="s">
        <v>21</v>
      </c>
      <c r="B35" s="13"/>
      <c r="C35" s="13"/>
      <c r="D35" s="13"/>
      <c r="E35" s="10"/>
      <c r="F35" s="6"/>
      <c r="G35" s="23"/>
      <c r="H35" s="23"/>
      <c r="I35" s="10"/>
      <c r="J35" s="25"/>
      <c r="K35" s="25"/>
      <c r="L35" s="25"/>
      <c r="M35" s="10"/>
      <c r="N35" s="18"/>
      <c r="O35" s="18"/>
      <c r="P35" s="18"/>
      <c r="Q35" s="18"/>
      <c r="R35"/>
      <c r="S35"/>
      <c r="T35"/>
      <c r="U35"/>
      <c r="V35"/>
      <c r="W35"/>
    </row>
    <row r="36" spans="1:23" x14ac:dyDescent="0.3">
      <c r="A36" s="3" t="s">
        <v>22</v>
      </c>
      <c r="B36" s="13"/>
      <c r="C36" s="13"/>
      <c r="D36" s="13"/>
      <c r="E36" s="10"/>
      <c r="F36" s="15"/>
      <c r="G36" s="23"/>
      <c r="H36" s="23"/>
      <c r="I36" s="10"/>
      <c r="J36" s="25"/>
      <c r="K36" s="25"/>
      <c r="L36" s="25"/>
      <c r="M36" s="10"/>
      <c r="N36" s="18"/>
      <c r="O36" s="18"/>
      <c r="P36" s="18"/>
      <c r="Q36" s="18"/>
      <c r="R36"/>
      <c r="S36"/>
      <c r="T36"/>
      <c r="U36"/>
      <c r="V36"/>
      <c r="W36"/>
    </row>
    <row r="37" spans="1:23" x14ac:dyDescent="0.3">
      <c r="A37" s="3" t="s">
        <v>23</v>
      </c>
      <c r="B37" s="13"/>
      <c r="C37" s="13"/>
      <c r="D37" s="13"/>
      <c r="E37" s="10"/>
      <c r="F37" s="15"/>
      <c r="G37" s="23"/>
      <c r="H37" s="23"/>
      <c r="I37" s="10"/>
      <c r="J37" s="25"/>
      <c r="K37" s="25"/>
      <c r="L37" s="25"/>
      <c r="M37" s="10"/>
      <c r="N37" s="18"/>
      <c r="O37" s="18"/>
      <c r="P37" s="18"/>
      <c r="Q37" s="18"/>
      <c r="R37"/>
      <c r="S37"/>
      <c r="T37"/>
      <c r="U37"/>
      <c r="V37"/>
      <c r="W37"/>
    </row>
    <row r="38" spans="1:23" x14ac:dyDescent="0.3">
      <c r="A38" s="3" t="s">
        <v>24</v>
      </c>
      <c r="B38" s="13"/>
      <c r="C38" s="13"/>
      <c r="D38" s="13"/>
      <c r="E38" s="10"/>
      <c r="F38" s="15"/>
      <c r="G38" s="23"/>
      <c r="H38" s="23"/>
      <c r="I38" s="10"/>
      <c r="J38" s="25"/>
      <c r="K38" s="25"/>
      <c r="L38" s="25"/>
      <c r="M38" s="10"/>
      <c r="N38" s="18"/>
      <c r="O38" s="18"/>
      <c r="P38" s="18"/>
      <c r="Q38" s="18"/>
      <c r="R38"/>
      <c r="S38"/>
      <c r="T38"/>
      <c r="U38"/>
      <c r="V38"/>
      <c r="W38"/>
    </row>
    <row r="39" spans="1:23" x14ac:dyDescent="0.3">
      <c r="A39" s="3" t="s">
        <v>25</v>
      </c>
      <c r="B39" s="13"/>
      <c r="C39" s="13"/>
      <c r="D39" s="13"/>
      <c r="E39" s="10"/>
      <c r="F39" s="15"/>
      <c r="G39" s="23"/>
      <c r="H39" s="23"/>
      <c r="I39" s="10"/>
      <c r="J39" s="25"/>
      <c r="K39" s="25"/>
      <c r="L39" s="25"/>
      <c r="M39" s="10"/>
      <c r="N39" s="18"/>
      <c r="O39" s="18"/>
      <c r="P39" s="18"/>
      <c r="Q39" s="18"/>
      <c r="R39"/>
      <c r="S39"/>
      <c r="T39"/>
      <c r="U39"/>
      <c r="V39"/>
      <c r="W39"/>
    </row>
    <row r="40" spans="1:23" x14ac:dyDescent="0.3">
      <c r="A40" s="3" t="s">
        <v>26</v>
      </c>
      <c r="B40" s="13"/>
      <c r="C40" s="13"/>
      <c r="D40" s="13"/>
      <c r="E40" s="10"/>
      <c r="F40" s="15"/>
      <c r="G40" s="23"/>
      <c r="H40" s="23"/>
      <c r="I40" s="10"/>
      <c r="J40" s="25"/>
      <c r="K40" s="25"/>
      <c r="L40" s="25"/>
      <c r="M40" s="10"/>
      <c r="N40" s="18"/>
      <c r="O40" s="18"/>
      <c r="P40" s="18"/>
      <c r="Q40" s="18"/>
      <c r="R40"/>
      <c r="S40"/>
      <c r="T40"/>
      <c r="U40"/>
      <c r="V40"/>
      <c r="W40"/>
    </row>
    <row r="41" spans="1:23" x14ac:dyDescent="0.3">
      <c r="A41" s="3" t="s">
        <v>27</v>
      </c>
      <c r="B41" s="13"/>
      <c r="C41" s="13"/>
      <c r="D41" s="13"/>
      <c r="E41" s="10"/>
      <c r="F41" s="15"/>
      <c r="G41" s="23"/>
      <c r="H41" s="23"/>
      <c r="I41" s="10"/>
      <c r="J41" s="25"/>
      <c r="K41" s="25"/>
      <c r="L41" s="25"/>
      <c r="M41" s="10"/>
      <c r="N41" s="18"/>
      <c r="O41" s="18"/>
      <c r="P41" s="18"/>
      <c r="Q41" s="18"/>
      <c r="R41"/>
      <c r="S41"/>
      <c r="T41"/>
      <c r="U41"/>
      <c r="V41"/>
      <c r="W41"/>
    </row>
    <row r="42" spans="1:23" x14ac:dyDescent="0.3">
      <c r="A42" s="3" t="s">
        <v>28</v>
      </c>
      <c r="B42" s="13"/>
      <c r="C42" s="13"/>
      <c r="D42" s="13"/>
      <c r="E42" s="10"/>
      <c r="F42" s="15"/>
      <c r="G42" s="23"/>
      <c r="H42" s="23"/>
      <c r="I42" s="10"/>
      <c r="J42" s="25"/>
      <c r="K42" s="25"/>
      <c r="L42" s="25"/>
      <c r="M42" s="10"/>
      <c r="N42" s="18"/>
      <c r="O42" s="18"/>
      <c r="P42" s="18"/>
      <c r="Q42" s="18"/>
      <c r="R42"/>
      <c r="S42"/>
      <c r="T42"/>
      <c r="U42"/>
      <c r="V42"/>
      <c r="W42"/>
    </row>
    <row r="43" spans="1:23" x14ac:dyDescent="0.3">
      <c r="A43" s="3" t="s">
        <v>29</v>
      </c>
      <c r="B43" s="13"/>
      <c r="C43" s="13"/>
      <c r="D43" s="13"/>
      <c r="E43" s="10"/>
      <c r="F43" s="15"/>
      <c r="G43" s="23"/>
      <c r="H43" s="23"/>
      <c r="I43" s="10"/>
      <c r="J43" s="25"/>
      <c r="K43" s="25"/>
      <c r="L43" s="25"/>
      <c r="M43" s="10"/>
      <c r="N43" s="18"/>
      <c r="O43" s="18"/>
      <c r="P43" s="18"/>
      <c r="Q43" s="18"/>
      <c r="R43"/>
      <c r="S43"/>
      <c r="T43"/>
      <c r="U43"/>
      <c r="V43"/>
      <c r="W43"/>
    </row>
    <row r="44" spans="1:23" x14ac:dyDescent="0.3">
      <c r="A44" s="3" t="s">
        <v>30</v>
      </c>
      <c r="B44" s="13"/>
      <c r="C44" s="13"/>
      <c r="D44" s="13"/>
      <c r="E44" s="10"/>
      <c r="F44" s="15"/>
      <c r="G44" s="23"/>
      <c r="H44" s="23"/>
      <c r="I44" s="10"/>
      <c r="J44" s="25"/>
      <c r="K44" s="25"/>
      <c r="L44" s="25"/>
      <c r="M44" s="10"/>
      <c r="N44" s="18"/>
      <c r="O44" s="18"/>
      <c r="P44" s="18"/>
      <c r="Q44" s="18"/>
      <c r="R44"/>
      <c r="S44"/>
      <c r="T44"/>
      <c r="U44"/>
      <c r="V44"/>
      <c r="W44"/>
    </row>
    <row r="45" spans="1:23" x14ac:dyDescent="0.3">
      <c r="A45" s="3" t="s">
        <v>31</v>
      </c>
      <c r="B45" s="13"/>
      <c r="C45" s="13"/>
      <c r="D45" s="13"/>
      <c r="E45" s="10"/>
      <c r="F45" s="15"/>
      <c r="G45" s="23"/>
      <c r="H45" s="23"/>
      <c r="I45" s="10"/>
      <c r="J45" s="25"/>
      <c r="K45" s="25"/>
      <c r="L45" s="25"/>
      <c r="M45" s="10"/>
      <c r="N45" s="18"/>
      <c r="O45" s="18"/>
      <c r="P45" s="18"/>
      <c r="Q45" s="18"/>
      <c r="R45"/>
      <c r="S45"/>
      <c r="T45"/>
      <c r="U45"/>
      <c r="V45"/>
      <c r="W45"/>
    </row>
    <row r="47" spans="1:23" ht="17.399999999999999" x14ac:dyDescent="0.35">
      <c r="A47" s="28"/>
    </row>
    <row r="48" spans="1:23" ht="25.8" x14ac:dyDescent="0.5">
      <c r="A48" s="59" t="s">
        <v>54</v>
      </c>
    </row>
    <row r="49" spans="1:23" x14ac:dyDescent="0.3">
      <c r="B49" s="8"/>
      <c r="C49" s="8"/>
      <c r="F49" s="4"/>
      <c r="G49" s="1"/>
      <c r="H49" s="1"/>
      <c r="L49" s="5"/>
      <c r="M49" s="6"/>
      <c r="N49" s="8"/>
      <c r="O49" s="8"/>
      <c r="R49" s="18"/>
      <c r="S49" s="18"/>
      <c r="V49"/>
      <c r="W49"/>
    </row>
    <row r="50" spans="1:23" ht="18" x14ac:dyDescent="0.35">
      <c r="A50" s="20"/>
      <c r="B50" s="34" t="s">
        <v>59</v>
      </c>
      <c r="C50" s="34" t="s">
        <v>62</v>
      </c>
      <c r="D50" s="34"/>
      <c r="F50" s="35" t="s">
        <v>60</v>
      </c>
      <c r="G50" s="35" t="s">
        <v>63</v>
      </c>
      <c r="H50" s="35"/>
      <c r="J50" s="37" t="s">
        <v>61</v>
      </c>
      <c r="K50" s="37" t="s">
        <v>64</v>
      </c>
      <c r="L50" s="37"/>
      <c r="M50" s="8"/>
      <c r="N50" s="38"/>
      <c r="O50" s="38" t="s">
        <v>65</v>
      </c>
      <c r="P50" s="39" t="s">
        <v>66</v>
      </c>
      <c r="Q50" s="39"/>
      <c r="R50"/>
      <c r="S50"/>
      <c r="T50"/>
      <c r="U50"/>
      <c r="V50"/>
      <c r="W50"/>
    </row>
    <row r="51" spans="1:23" ht="18" x14ac:dyDescent="0.35">
      <c r="A51" s="33" t="s">
        <v>45</v>
      </c>
      <c r="B51" s="11"/>
      <c r="C51" s="13"/>
      <c r="D51" s="11"/>
      <c r="F51" s="33" t="s">
        <v>45</v>
      </c>
      <c r="G51" s="1"/>
      <c r="H51" s="1"/>
      <c r="J51" s="33" t="s">
        <v>45</v>
      </c>
      <c r="K51" s="11"/>
      <c r="L51" s="11"/>
      <c r="M51" s="25"/>
      <c r="N51" s="33" t="s">
        <v>49</v>
      </c>
      <c r="O51" s="18"/>
      <c r="P51" s="18"/>
      <c r="Q51" s="18"/>
      <c r="R51"/>
      <c r="S51"/>
      <c r="T51"/>
      <c r="U51"/>
      <c r="V51"/>
      <c r="W51"/>
    </row>
    <row r="52" spans="1:23" s="50" customFormat="1" ht="18" x14ac:dyDescent="0.35">
      <c r="A52" s="42"/>
      <c r="B52" s="43" t="e">
        <f>AVERAGE(B140:B170)</f>
        <v>#DIV/0!</v>
      </c>
      <c r="C52" s="43" t="e">
        <f>AVERAGE(C140:C170)</f>
        <v>#DIV/0!</v>
      </c>
      <c r="D52" s="43"/>
      <c r="E52" s="44"/>
      <c r="F52" s="45" t="e">
        <f>AVERAGE(F140:F170)</f>
        <v>#DIV/0!</v>
      </c>
      <c r="G52" s="45" t="e">
        <f>AVERAGE(G140:G170)</f>
        <v>#DIV/0!</v>
      </c>
      <c r="H52" s="45"/>
      <c r="I52" s="46"/>
      <c r="J52" s="47" t="e">
        <f>AVERAGE(J140:J170)</f>
        <v>#DIV/0!</v>
      </c>
      <c r="K52" s="47" t="e">
        <f>AVERAGE(K140:K170)</f>
        <v>#DIV/0!</v>
      </c>
      <c r="L52" s="47"/>
      <c r="M52" s="44"/>
      <c r="N52" s="48"/>
      <c r="O52" s="48" t="e">
        <f>AVERAGE(N140:N170)</f>
        <v>#DIV/0!</v>
      </c>
      <c r="P52" s="49" t="e">
        <f>AVERAGE(O140:O170)</f>
        <v>#DIV/0!</v>
      </c>
      <c r="Q52" s="49"/>
    </row>
    <row r="53" spans="1:23" ht="18" x14ac:dyDescent="0.35">
      <c r="A53" s="33" t="s">
        <v>46</v>
      </c>
      <c r="B53" s="11"/>
      <c r="C53" s="13"/>
      <c r="D53" s="11"/>
      <c r="F53" s="33" t="s">
        <v>46</v>
      </c>
      <c r="G53" s="1"/>
      <c r="H53" s="1"/>
      <c r="J53" s="33" t="s">
        <v>46</v>
      </c>
      <c r="K53" s="11"/>
      <c r="L53" s="11"/>
      <c r="M53" s="25"/>
      <c r="N53" s="33" t="s">
        <v>50</v>
      </c>
      <c r="O53" s="18"/>
      <c r="P53" s="18"/>
      <c r="Q53" s="18"/>
      <c r="R53"/>
      <c r="S53"/>
      <c r="T53"/>
      <c r="U53"/>
      <c r="V53"/>
      <c r="W53"/>
    </row>
    <row r="54" spans="1:23" s="57" customFormat="1" ht="18" x14ac:dyDescent="0.35">
      <c r="A54" s="51"/>
      <c r="B54" s="52" t="e">
        <f>STDEVP(B140:B170)</f>
        <v>#DIV/0!</v>
      </c>
      <c r="C54" s="52" t="e">
        <f>STDEVP(C140:C170)</f>
        <v>#DIV/0!</v>
      </c>
      <c r="D54" s="52"/>
      <c r="E54" s="53"/>
      <c r="F54" s="54" t="e">
        <f>STDEVP(F140:F170)</f>
        <v>#DIV/0!</v>
      </c>
      <c r="G54" s="54" t="e">
        <f>STDEVP(G140:G170)</f>
        <v>#DIV/0!</v>
      </c>
      <c r="H54" s="54"/>
      <c r="I54" s="55"/>
      <c r="J54" s="56" t="e">
        <f>STDEVP(J140:J170)</f>
        <v>#DIV/0!</v>
      </c>
      <c r="K54" s="56" t="e">
        <f>STDEVP(K140:K170)</f>
        <v>#DIV/0!</v>
      </c>
      <c r="L54" s="56"/>
      <c r="M54" s="53"/>
      <c r="N54" s="58"/>
      <c r="O54" s="58" t="e">
        <f>STDEVP(N140:N170)</f>
        <v>#DIV/0!</v>
      </c>
      <c r="P54" s="58" t="e">
        <f>STDEVP(O140:O170)</f>
        <v>#DIV/0!</v>
      </c>
      <c r="Q54" s="58"/>
    </row>
    <row r="55" spans="1:23" ht="18" x14ac:dyDescent="0.35">
      <c r="A55" s="33" t="s">
        <v>47</v>
      </c>
      <c r="B55" s="11"/>
      <c r="C55" s="13"/>
      <c r="D55" s="11"/>
      <c r="F55" s="33" t="s">
        <v>47</v>
      </c>
      <c r="G55" s="1"/>
      <c r="H55" s="1"/>
      <c r="J55" s="33" t="s">
        <v>47</v>
      </c>
      <c r="K55" s="11"/>
      <c r="L55" s="11"/>
      <c r="M55" s="25"/>
      <c r="N55" s="33" t="s">
        <v>51</v>
      </c>
      <c r="O55" s="18"/>
      <c r="P55" s="18"/>
      <c r="Q55" s="18"/>
      <c r="R55"/>
      <c r="S55"/>
      <c r="T55"/>
      <c r="U55"/>
      <c r="V55"/>
      <c r="W55"/>
    </row>
    <row r="56" spans="1:23" ht="18" x14ac:dyDescent="0.35">
      <c r="A56" s="20"/>
      <c r="B56" s="34">
        <f>MAX(B140:B170)</f>
        <v>0</v>
      </c>
      <c r="C56" s="43">
        <f>MAX(C140:C170)</f>
        <v>0</v>
      </c>
      <c r="D56" s="34"/>
      <c r="F56" s="36">
        <f>MAX(F140:F170)</f>
        <v>0</v>
      </c>
      <c r="G56" s="45">
        <f>MAX(G140:G170)</f>
        <v>0</v>
      </c>
      <c r="H56" s="36"/>
      <c r="J56" s="37">
        <f>MAX(J140:J170)</f>
        <v>0</v>
      </c>
      <c r="K56" s="47">
        <f>MAX(K140:K170)</f>
        <v>0</v>
      </c>
      <c r="L56" s="37"/>
      <c r="M56" s="8"/>
      <c r="N56" s="38"/>
      <c r="O56" s="40">
        <f>MAX(N140:N170)</f>
        <v>0</v>
      </c>
      <c r="P56" s="41">
        <f>MAX(O140:O170)</f>
        <v>0</v>
      </c>
      <c r="Q56" s="41"/>
      <c r="R56"/>
      <c r="S56"/>
      <c r="T56"/>
      <c r="U56"/>
      <c r="V56"/>
      <c r="W56"/>
    </row>
    <row r="57" spans="1:23" ht="18" x14ac:dyDescent="0.35">
      <c r="A57" s="20" t="s">
        <v>48</v>
      </c>
      <c r="B57" s="11"/>
      <c r="C57" s="13"/>
      <c r="D57" s="11"/>
      <c r="F57" s="20" t="s">
        <v>48</v>
      </c>
      <c r="G57" s="1"/>
      <c r="H57" s="1"/>
      <c r="J57" s="20" t="s">
        <v>48</v>
      </c>
      <c r="K57" s="11"/>
      <c r="L57" s="11"/>
      <c r="M57" s="25"/>
      <c r="N57" s="20" t="s">
        <v>52</v>
      </c>
      <c r="O57" s="18"/>
      <c r="P57" s="18"/>
      <c r="Q57" s="18"/>
      <c r="R57"/>
      <c r="S57"/>
      <c r="T57"/>
      <c r="U57"/>
      <c r="V57"/>
      <c r="W57"/>
    </row>
    <row r="58" spans="1:23" ht="18" x14ac:dyDescent="0.35">
      <c r="A58" s="20"/>
      <c r="B58" s="34">
        <f>MIN(B140:B170)</f>
        <v>0</v>
      </c>
      <c r="C58" s="43">
        <f>MIN(C140:C170)</f>
        <v>0</v>
      </c>
      <c r="D58" s="34"/>
      <c r="F58" s="36">
        <f>MIN(F140:F170)</f>
        <v>0</v>
      </c>
      <c r="G58" s="45">
        <f>MIN(G140:G170)</f>
        <v>0</v>
      </c>
      <c r="H58" s="36"/>
      <c r="J58" s="37">
        <f>MIN(J140:J170)</f>
        <v>0</v>
      </c>
      <c r="K58" s="47">
        <f>MIN(K140:K170)</f>
        <v>0</v>
      </c>
      <c r="L58" s="37"/>
      <c r="M58" s="8"/>
      <c r="N58" s="38"/>
      <c r="O58" s="40">
        <f>MIN(N140:N170)</f>
        <v>0</v>
      </c>
      <c r="P58" s="41">
        <f>MIN(O140:O170)</f>
        <v>0</v>
      </c>
      <c r="Q58" s="41"/>
      <c r="R58"/>
      <c r="S58"/>
      <c r="T58"/>
      <c r="U58"/>
      <c r="V58"/>
      <c r="W58"/>
    </row>
    <row r="59" spans="1:23" ht="18" x14ac:dyDescent="0.35">
      <c r="A59" s="20"/>
      <c r="B59" s="11"/>
      <c r="C59" s="11"/>
      <c r="D59" s="11"/>
      <c r="E59" s="13"/>
      <c r="F59" s="11"/>
      <c r="N59" s="11"/>
      <c r="O59" s="11"/>
      <c r="P59" s="11"/>
      <c r="Q59" s="25"/>
      <c r="R59" s="11"/>
    </row>
    <row r="60" spans="1:23" ht="18" x14ac:dyDescent="0.35">
      <c r="A60" s="20"/>
      <c r="B60" s="11"/>
      <c r="C60" s="11"/>
      <c r="D60" s="11"/>
      <c r="E60" s="13"/>
      <c r="F60" s="11"/>
      <c r="N60" s="11"/>
      <c r="O60" s="11"/>
      <c r="P60" s="11"/>
      <c r="Q60" s="25"/>
      <c r="R60" s="11"/>
    </row>
    <row r="61" spans="1:23" ht="18" x14ac:dyDescent="0.35">
      <c r="A61" s="20"/>
      <c r="B61" s="11"/>
      <c r="C61" s="11"/>
      <c r="D61" s="11"/>
      <c r="E61" s="13"/>
      <c r="F61" s="11"/>
      <c r="N61" s="11"/>
      <c r="O61" s="11"/>
      <c r="P61" s="11"/>
      <c r="Q61" s="25"/>
      <c r="R61" s="11"/>
    </row>
    <row r="62" spans="1:23" ht="18" x14ac:dyDescent="0.35">
      <c r="A62" s="20"/>
      <c r="B62" s="11"/>
      <c r="C62" s="11"/>
      <c r="D62" s="11"/>
      <c r="E62" s="13"/>
      <c r="F62" s="11"/>
      <c r="N62" s="11"/>
      <c r="O62" s="11"/>
      <c r="P62" s="11"/>
      <c r="Q62" s="25"/>
      <c r="R62" s="11"/>
    </row>
    <row r="63" spans="1:23" ht="18" x14ac:dyDescent="0.35">
      <c r="A63" s="20"/>
      <c r="B63" s="11"/>
      <c r="C63" s="11"/>
      <c r="D63" s="11"/>
      <c r="E63" s="13"/>
      <c r="F63" s="11"/>
      <c r="N63" s="11"/>
      <c r="O63" s="11"/>
      <c r="P63" s="11"/>
      <c r="Q63" s="25"/>
      <c r="R63" s="11"/>
    </row>
    <row r="64" spans="1:23" ht="18" x14ac:dyDescent="0.35">
      <c r="A64" s="20"/>
      <c r="B64" s="11"/>
      <c r="C64" s="11"/>
      <c r="D64" s="11"/>
      <c r="E64" s="13"/>
      <c r="F64" s="11"/>
      <c r="N64" s="11"/>
      <c r="O64" s="11"/>
      <c r="P64" s="11"/>
      <c r="Q64" s="25"/>
      <c r="R64" s="11"/>
    </row>
    <row r="65" spans="1:18" ht="18" x14ac:dyDescent="0.35">
      <c r="A65" s="20"/>
      <c r="B65" s="11"/>
      <c r="C65" s="11"/>
      <c r="D65" s="11"/>
      <c r="E65" s="13"/>
      <c r="F65" s="11"/>
      <c r="N65" s="11"/>
      <c r="O65" s="11"/>
      <c r="P65" s="11"/>
      <c r="Q65" s="25"/>
      <c r="R65" s="11"/>
    </row>
    <row r="66" spans="1:18" ht="18" x14ac:dyDescent="0.35">
      <c r="A66" s="20"/>
      <c r="B66" s="11"/>
      <c r="C66" s="11"/>
      <c r="D66" s="11"/>
      <c r="E66" s="13"/>
      <c r="F66" s="11"/>
      <c r="N66" s="11"/>
      <c r="O66" s="11"/>
      <c r="P66" s="11"/>
      <c r="Q66" s="25"/>
      <c r="R66" s="11"/>
    </row>
    <row r="67" spans="1:18" ht="18" x14ac:dyDescent="0.35">
      <c r="A67" s="20"/>
      <c r="B67" s="11"/>
      <c r="C67" s="11"/>
      <c r="D67" s="11"/>
      <c r="E67" s="13"/>
      <c r="F67" s="11"/>
      <c r="N67" s="11"/>
      <c r="O67" s="11"/>
      <c r="P67" s="11"/>
      <c r="Q67" s="25"/>
      <c r="R67" s="11"/>
    </row>
    <row r="68" spans="1:18" ht="18" x14ac:dyDescent="0.35">
      <c r="A68" s="20"/>
      <c r="B68" s="11"/>
      <c r="C68" s="11"/>
      <c r="D68" s="11"/>
      <c r="E68" s="13"/>
      <c r="F68" s="11"/>
      <c r="N68" s="11"/>
      <c r="O68" s="11"/>
      <c r="P68" s="11"/>
      <c r="Q68" s="25"/>
      <c r="R68" s="11"/>
    </row>
    <row r="69" spans="1:18" ht="18" x14ac:dyDescent="0.35">
      <c r="A69" s="20"/>
      <c r="B69" s="11"/>
      <c r="C69" s="11"/>
      <c r="D69" s="11"/>
      <c r="E69" s="13"/>
      <c r="F69" s="11"/>
      <c r="N69" s="11"/>
      <c r="O69" s="11"/>
      <c r="P69" s="11"/>
      <c r="Q69" s="25"/>
      <c r="R69" s="11"/>
    </row>
    <row r="70" spans="1:18" ht="18" x14ac:dyDescent="0.35">
      <c r="A70" s="20"/>
      <c r="B70" s="11"/>
      <c r="C70" s="11"/>
      <c r="D70" s="11"/>
      <c r="E70" s="13"/>
      <c r="F70" s="11"/>
      <c r="N70" s="11"/>
      <c r="O70" s="11"/>
      <c r="P70" s="11"/>
      <c r="Q70" s="25"/>
      <c r="R70" s="11"/>
    </row>
    <row r="71" spans="1:18" ht="18" x14ac:dyDescent="0.35">
      <c r="A71" s="20"/>
      <c r="B71" s="11"/>
      <c r="C71" s="11"/>
      <c r="D71" s="11"/>
      <c r="E71" s="13"/>
      <c r="F71" s="11"/>
      <c r="N71" s="11"/>
      <c r="O71" s="11"/>
      <c r="P71" s="11"/>
      <c r="Q71" s="25"/>
      <c r="R71" s="11"/>
    </row>
    <row r="72" spans="1:18" ht="18" x14ac:dyDescent="0.35">
      <c r="A72" s="20"/>
      <c r="B72" s="11"/>
      <c r="C72" s="11"/>
      <c r="D72" s="11"/>
      <c r="E72" s="13"/>
      <c r="F72" s="11"/>
      <c r="N72" s="11"/>
      <c r="O72" s="11"/>
      <c r="P72" s="11"/>
      <c r="Q72" s="25"/>
      <c r="R72" s="11"/>
    </row>
    <row r="73" spans="1:18" ht="18" x14ac:dyDescent="0.35">
      <c r="A73" s="20"/>
      <c r="B73" s="11"/>
      <c r="C73" s="11"/>
      <c r="D73" s="11"/>
      <c r="E73" s="13"/>
      <c r="F73" s="11"/>
      <c r="N73" s="11"/>
      <c r="O73" s="11"/>
      <c r="P73" s="11"/>
      <c r="Q73" s="25"/>
      <c r="R73" s="11"/>
    </row>
    <row r="74" spans="1:18" ht="18" x14ac:dyDescent="0.35">
      <c r="A74" s="20"/>
      <c r="B74" s="11"/>
      <c r="C74" s="11"/>
      <c r="D74" s="11"/>
      <c r="E74" s="13"/>
      <c r="F74" s="11"/>
      <c r="N74" s="11"/>
      <c r="O74" s="11"/>
      <c r="P74" s="11"/>
      <c r="Q74" s="25"/>
      <c r="R74" s="11"/>
    </row>
    <row r="75" spans="1:18" ht="18" x14ac:dyDescent="0.35">
      <c r="A75" s="20"/>
      <c r="B75" s="11"/>
      <c r="C75" s="11"/>
      <c r="D75" s="11"/>
      <c r="E75" s="13"/>
      <c r="F75" s="11"/>
      <c r="N75" s="11"/>
      <c r="O75" s="11"/>
      <c r="P75" s="11"/>
      <c r="Q75" s="25"/>
      <c r="R75" s="11"/>
    </row>
    <row r="76" spans="1:18" ht="18" x14ac:dyDescent="0.35">
      <c r="A76" s="20"/>
      <c r="B76" s="11"/>
      <c r="C76" s="11"/>
      <c r="D76" s="11"/>
      <c r="E76" s="13"/>
      <c r="F76" s="11"/>
      <c r="N76" s="11"/>
      <c r="O76" s="11"/>
      <c r="P76" s="11"/>
      <c r="Q76" s="25"/>
      <c r="R76" s="11"/>
    </row>
    <row r="77" spans="1:18" ht="18" x14ac:dyDescent="0.35">
      <c r="A77" s="20"/>
      <c r="B77" s="11"/>
      <c r="C77" s="11"/>
      <c r="D77" s="11"/>
      <c r="E77" s="13"/>
      <c r="F77" s="11"/>
      <c r="N77" s="11"/>
      <c r="O77" s="11"/>
      <c r="P77" s="11"/>
      <c r="Q77" s="25"/>
      <c r="R77" s="11"/>
    </row>
    <row r="78" spans="1:18" ht="18" x14ac:dyDescent="0.35">
      <c r="A78" s="20"/>
      <c r="B78" s="11"/>
      <c r="C78" s="11"/>
      <c r="D78" s="11"/>
      <c r="E78" s="13"/>
      <c r="F78" s="11"/>
      <c r="N78" s="11"/>
      <c r="O78" s="11"/>
      <c r="P78" s="11"/>
      <c r="Q78" s="25"/>
      <c r="R78" s="11"/>
    </row>
    <row r="79" spans="1:18" ht="18" x14ac:dyDescent="0.35">
      <c r="A79" s="20"/>
      <c r="B79" s="11"/>
      <c r="C79" s="11"/>
      <c r="D79" s="11"/>
      <c r="E79" s="13"/>
      <c r="F79" s="11"/>
      <c r="N79" s="11"/>
      <c r="O79" s="11"/>
      <c r="P79" s="11"/>
      <c r="Q79" s="25"/>
      <c r="R79" s="11"/>
    </row>
    <row r="80" spans="1:18" ht="18" x14ac:dyDescent="0.35">
      <c r="A80" s="20"/>
      <c r="B80" s="11"/>
      <c r="C80" s="11"/>
      <c r="D80" s="11"/>
      <c r="E80" s="13"/>
      <c r="F80" s="11"/>
      <c r="N80" s="11"/>
      <c r="O80" s="11"/>
      <c r="P80" s="11"/>
      <c r="Q80" s="25"/>
      <c r="R80" s="11"/>
    </row>
    <row r="81" spans="1:23" ht="18" x14ac:dyDescent="0.35">
      <c r="A81" s="20"/>
      <c r="B81" s="11"/>
      <c r="C81" s="11"/>
      <c r="D81" s="11"/>
      <c r="E81" s="13"/>
      <c r="F81" s="11"/>
      <c r="N81" s="11"/>
      <c r="O81" s="11"/>
      <c r="P81" s="11"/>
      <c r="Q81" s="25"/>
      <c r="R81" s="11"/>
    </row>
    <row r="82" spans="1:23" ht="18" x14ac:dyDescent="0.35">
      <c r="A82" s="20"/>
      <c r="B82" s="11"/>
      <c r="C82" s="11"/>
      <c r="D82" s="11"/>
      <c r="E82" s="13"/>
      <c r="F82" s="11"/>
      <c r="N82" s="11"/>
      <c r="O82" s="11"/>
      <c r="P82" s="11"/>
      <c r="Q82" s="25"/>
      <c r="R82" s="11"/>
    </row>
    <row r="83" spans="1:23" ht="18" x14ac:dyDescent="0.35">
      <c r="A83" s="20"/>
      <c r="B83" s="11"/>
      <c r="C83" s="11"/>
      <c r="D83" s="11"/>
      <c r="E83" s="13"/>
      <c r="F83" s="11"/>
      <c r="N83" s="11"/>
      <c r="O83" s="11"/>
      <c r="P83" s="11"/>
      <c r="Q83" s="25"/>
      <c r="R83" s="11"/>
    </row>
    <row r="84" spans="1:23" ht="18" x14ac:dyDescent="0.35">
      <c r="A84" s="20"/>
      <c r="B84" s="11"/>
      <c r="C84" s="11"/>
      <c r="D84" s="11"/>
      <c r="E84" s="13"/>
      <c r="F84" s="11"/>
      <c r="N84" s="11"/>
      <c r="O84" s="11"/>
      <c r="P84" s="11"/>
      <c r="Q84" s="25"/>
      <c r="R84" s="11"/>
    </row>
    <row r="85" spans="1:23" ht="18" x14ac:dyDescent="0.35">
      <c r="A85" s="20"/>
      <c r="B85" s="11"/>
      <c r="C85" s="11"/>
      <c r="D85" s="11"/>
      <c r="E85" s="13"/>
      <c r="F85" s="11"/>
      <c r="N85" s="11"/>
      <c r="O85" s="11"/>
      <c r="P85" s="11"/>
      <c r="Q85" s="25"/>
      <c r="R85" s="11"/>
    </row>
    <row r="86" spans="1:23" ht="18" x14ac:dyDescent="0.35">
      <c r="A86" s="20"/>
      <c r="B86" s="11"/>
      <c r="C86" s="11"/>
      <c r="D86" s="11"/>
      <c r="E86" s="13"/>
      <c r="F86" s="11"/>
      <c r="N86" s="11"/>
      <c r="O86" s="11"/>
      <c r="P86" s="11"/>
      <c r="Q86" s="25"/>
      <c r="R86" s="11"/>
    </row>
    <row r="87" spans="1:23" ht="18" x14ac:dyDescent="0.35">
      <c r="A87" s="20"/>
      <c r="B87" s="11"/>
      <c r="C87" s="11"/>
      <c r="D87" s="11"/>
      <c r="E87" s="13"/>
      <c r="F87" s="11"/>
      <c r="N87" s="11"/>
      <c r="O87" s="11"/>
      <c r="P87" s="11"/>
      <c r="Q87" s="25"/>
      <c r="R87" s="11"/>
    </row>
    <row r="88" spans="1:23" ht="18" x14ac:dyDescent="0.35">
      <c r="A88" s="20"/>
      <c r="B88" s="11"/>
      <c r="C88" s="11"/>
      <c r="D88" s="11"/>
      <c r="E88" s="13"/>
      <c r="F88" s="11"/>
      <c r="N88" s="11"/>
      <c r="O88" s="11"/>
      <c r="P88" s="11"/>
      <c r="Q88" s="25"/>
      <c r="R88" s="11"/>
    </row>
    <row r="89" spans="1:23" ht="18" x14ac:dyDescent="0.35">
      <c r="A89" s="20"/>
      <c r="B89" s="11"/>
      <c r="C89" s="11"/>
      <c r="D89" s="11"/>
      <c r="E89" s="13"/>
      <c r="F89" s="11"/>
      <c r="N89" s="11"/>
      <c r="O89" s="11"/>
      <c r="P89" s="11"/>
      <c r="Q89" s="25"/>
      <c r="R89" s="11"/>
    </row>
    <row r="90" spans="1:23" ht="18" x14ac:dyDescent="0.35">
      <c r="A90" s="20"/>
      <c r="B90" s="11"/>
      <c r="C90" s="11"/>
      <c r="D90" s="11"/>
      <c r="E90" s="13"/>
      <c r="F90" s="11"/>
      <c r="N90" s="11"/>
      <c r="O90" s="11"/>
      <c r="P90" s="11"/>
      <c r="Q90" s="25"/>
      <c r="R90" s="11"/>
    </row>
    <row r="91" spans="1:23" ht="18" x14ac:dyDescent="0.35">
      <c r="A91" s="20"/>
      <c r="B91" s="11"/>
      <c r="C91" s="11"/>
      <c r="D91" s="11"/>
      <c r="E91" s="13"/>
      <c r="F91" s="11"/>
      <c r="N91" s="11"/>
      <c r="O91" s="11"/>
      <c r="P91" s="11"/>
      <c r="Q91" s="25"/>
      <c r="R91" s="11"/>
    </row>
    <row r="92" spans="1:23" ht="18" x14ac:dyDescent="0.35">
      <c r="A92" s="20"/>
      <c r="B92" s="11"/>
      <c r="C92" s="11"/>
      <c r="D92" s="11"/>
      <c r="E92" s="13"/>
      <c r="F92" s="11"/>
      <c r="N92" s="11"/>
      <c r="O92" s="11"/>
      <c r="P92" s="11"/>
      <c r="Q92" s="25"/>
      <c r="R92" s="11"/>
    </row>
    <row r="93" spans="1:23" ht="18" x14ac:dyDescent="0.35">
      <c r="A93" s="20"/>
      <c r="B93" s="11"/>
      <c r="C93" s="11"/>
      <c r="D93" s="11"/>
      <c r="E93" s="13"/>
      <c r="F93" s="11"/>
      <c r="N93" s="11"/>
      <c r="O93" s="11"/>
      <c r="P93" s="11"/>
      <c r="Q93" s="25"/>
      <c r="R93" s="11"/>
    </row>
    <row r="94" spans="1:23" ht="18" x14ac:dyDescent="0.35">
      <c r="A94" s="20"/>
      <c r="B94" s="11"/>
      <c r="C94" s="11"/>
      <c r="D94" s="11"/>
      <c r="E94" s="13"/>
      <c r="F94" s="11"/>
      <c r="N94" s="11"/>
      <c r="O94" s="11"/>
      <c r="P94" s="11"/>
      <c r="Q94" s="25"/>
      <c r="R94" s="11"/>
    </row>
    <row r="95" spans="1:23" ht="25.8" x14ac:dyDescent="0.5">
      <c r="A95" s="59"/>
      <c r="N95" s="8"/>
      <c r="O95" s="8"/>
      <c r="Q95" s="18"/>
      <c r="R95" s="18"/>
      <c r="S95" s="18"/>
      <c r="U95"/>
      <c r="V95"/>
      <c r="W95"/>
    </row>
    <row r="96" spans="1:23" ht="25.8" x14ac:dyDescent="0.5">
      <c r="A96" s="59"/>
      <c r="N96" s="8"/>
      <c r="O96" s="8"/>
      <c r="Q96" s="18"/>
      <c r="R96" s="18"/>
      <c r="S96" s="18"/>
      <c r="U96"/>
      <c r="V96"/>
      <c r="W96"/>
    </row>
    <row r="97" spans="1:23" ht="22.2" x14ac:dyDescent="0.45">
      <c r="A97" s="84" t="s">
        <v>82</v>
      </c>
      <c r="E97" s="4"/>
      <c r="F97" s="1"/>
      <c r="G97" s="1"/>
      <c r="H97" s="1"/>
      <c r="I97" s="21"/>
      <c r="J97"/>
      <c r="K97"/>
      <c r="L97"/>
      <c r="M97" s="3"/>
      <c r="N97" s="1"/>
      <c r="O97" s="1"/>
      <c r="P97" s="2"/>
      <c r="Q97" s="21"/>
      <c r="R97" s="4"/>
      <c r="S97" s="4"/>
      <c r="T97" s="1"/>
      <c r="U97" s="1"/>
      <c r="V97"/>
      <c r="W97"/>
    </row>
    <row r="98" spans="1:23" s="66" customFormat="1" ht="25.8" x14ac:dyDescent="0.5">
      <c r="A98" s="59" t="s">
        <v>83</v>
      </c>
      <c r="B98" s="60"/>
      <c r="C98" s="61"/>
      <c r="D98" s="62"/>
      <c r="E98" s="62"/>
      <c r="F98" s="62"/>
      <c r="G98" s="62"/>
      <c r="H98" s="63"/>
      <c r="I98" s="64"/>
      <c r="J98" s="64"/>
      <c r="K98" s="64"/>
      <c r="L98" s="64"/>
      <c r="M98" s="64"/>
      <c r="N98" s="60"/>
      <c r="O98" s="61"/>
      <c r="P98" s="62"/>
      <c r="Q98" s="62"/>
      <c r="R98" s="62"/>
      <c r="S98" s="62"/>
      <c r="T98" s="65"/>
      <c r="U98" s="65"/>
      <c r="V98" s="65"/>
      <c r="W98" s="65"/>
    </row>
    <row r="99" spans="1:23" s="66" customFormat="1" ht="25.8" x14ac:dyDescent="0.5">
      <c r="A99" s="59" t="s">
        <v>84</v>
      </c>
      <c r="B99" s="60"/>
      <c r="C99" s="61"/>
      <c r="D99" s="62"/>
      <c r="E99" s="62"/>
      <c r="F99" s="62"/>
      <c r="G99" s="62"/>
      <c r="H99" s="63"/>
      <c r="I99" s="64"/>
      <c r="J99" s="64"/>
      <c r="K99" s="64"/>
      <c r="L99" s="64"/>
      <c r="M99" s="64"/>
      <c r="N99" s="60"/>
      <c r="O99" s="61"/>
      <c r="P99" s="62"/>
      <c r="Q99" s="62"/>
      <c r="R99" s="62"/>
      <c r="S99" s="62"/>
      <c r="T99" s="65"/>
      <c r="U99" s="65"/>
      <c r="V99" s="65"/>
      <c r="W99" s="65"/>
    </row>
    <row r="100" spans="1:23" ht="25.8" x14ac:dyDescent="0.5">
      <c r="B100" s="76" t="s">
        <v>67</v>
      </c>
      <c r="C100" s="60"/>
      <c r="D100" s="14"/>
      <c r="E100" s="14"/>
      <c r="F100" s="16"/>
      <c r="G100" s="61" t="s">
        <v>69</v>
      </c>
      <c r="H100" s="22"/>
      <c r="I100" s="24"/>
      <c r="J100" s="24"/>
      <c r="K100" s="67" t="s">
        <v>71</v>
      </c>
      <c r="L100" s="24"/>
      <c r="M100" s="24"/>
      <c r="N100" s="4"/>
      <c r="O100" s="4"/>
      <c r="P100" s="4"/>
      <c r="Q100" s="4"/>
      <c r="R100" s="4"/>
      <c r="S100" s="2"/>
      <c r="T100"/>
      <c r="U100"/>
      <c r="V100"/>
      <c r="W100"/>
    </row>
    <row r="101" spans="1:23" ht="25.8" x14ac:dyDescent="0.5">
      <c r="B101" s="78" t="s">
        <v>70</v>
      </c>
      <c r="C101" s="14"/>
      <c r="D101" s="14"/>
      <c r="E101" s="9"/>
      <c r="F101" s="16"/>
      <c r="G101" s="61" t="s">
        <v>70</v>
      </c>
      <c r="H101" s="16"/>
      <c r="I101" s="22"/>
      <c r="J101" s="22"/>
      <c r="K101" s="67" t="s">
        <v>68</v>
      </c>
      <c r="L101" s="24"/>
      <c r="M101" s="24"/>
      <c r="N101" s="4"/>
      <c r="O101" s="4"/>
      <c r="P101" s="4" t="s">
        <v>72</v>
      </c>
      <c r="Q101" s="4"/>
      <c r="R101" s="4" t="s">
        <v>72</v>
      </c>
      <c r="S101" s="4"/>
      <c r="T101" s="4"/>
      <c r="U101" s="2"/>
      <c r="V101"/>
      <c r="W101"/>
    </row>
    <row r="102" spans="1:23" s="1" customFormat="1" x14ac:dyDescent="0.3">
      <c r="A102" s="2" t="s">
        <v>0</v>
      </c>
      <c r="B102" s="13" t="s">
        <v>57</v>
      </c>
      <c r="C102" s="5" t="s">
        <v>58</v>
      </c>
      <c r="D102" s="5"/>
      <c r="E102" s="10"/>
      <c r="F102" s="15" t="s">
        <v>57</v>
      </c>
      <c r="G102" s="23" t="s">
        <v>58</v>
      </c>
      <c r="H102" s="23"/>
      <c r="I102" s="10"/>
      <c r="J102" s="25" t="s">
        <v>57</v>
      </c>
      <c r="K102" s="25" t="s">
        <v>58</v>
      </c>
      <c r="L102" s="25"/>
      <c r="M102" s="10"/>
      <c r="N102" s="4"/>
      <c r="O102" s="4"/>
      <c r="P102" s="4" t="s">
        <v>73</v>
      </c>
      <c r="Q102" s="4"/>
      <c r="R102" s="4" t="s">
        <v>74</v>
      </c>
      <c r="S102" s="4"/>
      <c r="T102" s="4" t="s">
        <v>0</v>
      </c>
    </row>
    <row r="103" spans="1:23" x14ac:dyDescent="0.3">
      <c r="A103" s="3" t="s">
        <v>1</v>
      </c>
      <c r="B103" s="13" t="e">
        <f>IF(B15=0,NA(),B15)</f>
        <v>#N/A</v>
      </c>
      <c r="C103" s="13" t="e">
        <f>IF(C15=0,NA(),C15)</f>
        <v>#N/A</v>
      </c>
      <c r="D103" s="13"/>
      <c r="E103" s="10"/>
      <c r="F103" s="15" t="e">
        <f>IF(F15=0,NA(),F15)</f>
        <v>#N/A</v>
      </c>
      <c r="G103" s="23" t="e">
        <f>IF(G15=0,NA(),G15)</f>
        <v>#N/A</v>
      </c>
      <c r="H103" s="23"/>
      <c r="I103" s="10"/>
      <c r="J103" s="25" t="e">
        <f>IF(J15=0,NA(),J15)</f>
        <v>#N/A</v>
      </c>
      <c r="K103" s="25" t="e">
        <f>IF(K15=0,NA(),K15)</f>
        <v>#N/A</v>
      </c>
      <c r="L103" s="25"/>
      <c r="M103" s="10"/>
      <c r="N103" s="19"/>
      <c r="O103" s="19"/>
      <c r="P103" s="19" t="e">
        <f>IF(OR(A174="No",B103=0), " ", AVERAGE(B103, F103, J103))</f>
        <v>#N/A</v>
      </c>
      <c r="Q103" s="19"/>
      <c r="R103" s="27" t="e">
        <f t="shared" ref="R103:R133" si="0">IF(C103=0," ",AVERAGE(C103,G103,K103))</f>
        <v>#N/A</v>
      </c>
      <c r="S103" s="27"/>
      <c r="T103" s="3" t="s">
        <v>1</v>
      </c>
      <c r="U103" s="7"/>
      <c r="V103"/>
      <c r="W103"/>
    </row>
    <row r="104" spans="1:23" x14ac:dyDescent="0.3">
      <c r="A104" s="3" t="s">
        <v>2</v>
      </c>
      <c r="B104" s="13" t="e">
        <f>IF(B16=0,NA(),B16)</f>
        <v>#N/A</v>
      </c>
      <c r="C104" s="13" t="e">
        <f>IF(C16=0,NA(),C16)</f>
        <v>#N/A</v>
      </c>
      <c r="D104" s="13"/>
      <c r="E104" s="10"/>
      <c r="F104" s="15" t="e">
        <f>IF(F16=0,NA(),F16)</f>
        <v>#N/A</v>
      </c>
      <c r="G104" s="23" t="e">
        <f>IF(G16=0,NA(),G16)</f>
        <v>#N/A</v>
      </c>
      <c r="H104" s="23"/>
      <c r="I104" s="10"/>
      <c r="J104" s="25" t="e">
        <f>IF(J16=0,NA(),J16)</f>
        <v>#N/A</v>
      </c>
      <c r="K104" s="25" t="e">
        <f>IF(K16=0,NA(),K16)</f>
        <v>#N/A</v>
      </c>
      <c r="L104" s="25"/>
      <c r="M104" s="10"/>
      <c r="N104" s="19"/>
      <c r="O104" s="19"/>
      <c r="P104" s="19" t="e">
        <f>IF(OR(A174="No",B104=0), " ", AVERAGE(B104, F104, J104))</f>
        <v>#N/A</v>
      </c>
      <c r="Q104" s="19"/>
      <c r="R104" s="27" t="e">
        <f t="shared" si="0"/>
        <v>#N/A</v>
      </c>
      <c r="S104" s="27"/>
      <c r="T104" s="3" t="s">
        <v>2</v>
      </c>
      <c r="U104"/>
      <c r="V104"/>
      <c r="W104"/>
    </row>
    <row r="105" spans="1:23" x14ac:dyDescent="0.3">
      <c r="A105" s="3" t="s">
        <v>3</v>
      </c>
      <c r="B105" s="13" t="e">
        <f>IF(B17=0,NA(),B17)</f>
        <v>#N/A</v>
      </c>
      <c r="C105" s="13" t="e">
        <f>IF(C17=0,NA(),C17)</f>
        <v>#N/A</v>
      </c>
      <c r="D105" s="13"/>
      <c r="E105" s="10"/>
      <c r="F105" s="15" t="e">
        <f>IF(F17=0,NA(),F17)</f>
        <v>#N/A</v>
      </c>
      <c r="G105" s="23" t="e">
        <f>IF(G17=0,NA(),G17)</f>
        <v>#N/A</v>
      </c>
      <c r="H105" s="23"/>
      <c r="I105" s="10"/>
      <c r="J105" s="25" t="e">
        <f>IF(J17=0,NA(),J17)</f>
        <v>#N/A</v>
      </c>
      <c r="K105" s="25" t="e">
        <f>IF(K17=0,NA(),K17)</f>
        <v>#N/A</v>
      </c>
      <c r="L105" s="25"/>
      <c r="M105" s="10"/>
      <c r="N105" s="19"/>
      <c r="O105" s="19"/>
      <c r="P105" s="19" t="e">
        <f>IF(OR(A174="No",B105=0), " ", AVERAGE(B105, F105, J105))</f>
        <v>#N/A</v>
      </c>
      <c r="Q105" s="19"/>
      <c r="R105" s="27" t="e">
        <f t="shared" si="0"/>
        <v>#N/A</v>
      </c>
      <c r="S105" s="27"/>
      <c r="T105" s="3" t="s">
        <v>3</v>
      </c>
      <c r="U105"/>
      <c r="V105"/>
      <c r="W105"/>
    </row>
    <row r="106" spans="1:23" x14ac:dyDescent="0.3">
      <c r="A106" s="3" t="s">
        <v>4</v>
      </c>
      <c r="B106" s="13" t="e">
        <f>IF(B18=0,NA(),B18)</f>
        <v>#N/A</v>
      </c>
      <c r="C106" s="13" t="e">
        <f>IF(C18=0,NA(),C18)</f>
        <v>#N/A</v>
      </c>
      <c r="D106" s="13"/>
      <c r="E106" s="10"/>
      <c r="F106" s="15" t="e">
        <f>IF(F18=0,NA(),F18)</f>
        <v>#N/A</v>
      </c>
      <c r="G106" s="23" t="e">
        <f>IF(G18=0,NA(),G18)</f>
        <v>#N/A</v>
      </c>
      <c r="H106" s="23"/>
      <c r="I106" s="10"/>
      <c r="J106" s="25" t="e">
        <f>IF(J18=0,NA(),J18)</f>
        <v>#N/A</v>
      </c>
      <c r="K106" s="25" t="e">
        <f>IF(K18=0,NA(),K18)</f>
        <v>#N/A</v>
      </c>
      <c r="L106" s="25"/>
      <c r="M106" s="10"/>
      <c r="N106" s="19"/>
      <c r="O106" s="19"/>
      <c r="P106" s="19" t="e">
        <f>IF(OR(A174="No",B106=0), " ", AVERAGE(B106, F106, J106))</f>
        <v>#N/A</v>
      </c>
      <c r="Q106" s="19"/>
      <c r="R106" s="27" t="e">
        <f t="shared" si="0"/>
        <v>#N/A</v>
      </c>
      <c r="S106" s="27"/>
      <c r="T106" s="3" t="s">
        <v>4</v>
      </c>
      <c r="U106"/>
      <c r="V106"/>
      <c r="W106"/>
    </row>
    <row r="107" spans="1:23" x14ac:dyDescent="0.3">
      <c r="A107" s="3" t="s">
        <v>5</v>
      </c>
      <c r="B107" s="13" t="e">
        <f>IF(B19=0,NA(),B19)</f>
        <v>#N/A</v>
      </c>
      <c r="C107" s="13" t="e">
        <f>IF(C19=0,NA(),C19)</f>
        <v>#N/A</v>
      </c>
      <c r="D107" s="13"/>
      <c r="E107" s="10"/>
      <c r="F107" s="15" t="e">
        <f>IF(F19=0,NA(),F19)</f>
        <v>#N/A</v>
      </c>
      <c r="G107" s="23" t="e">
        <f>IF(G19=0,NA(),G19)</f>
        <v>#N/A</v>
      </c>
      <c r="H107" s="23"/>
      <c r="I107" s="10"/>
      <c r="J107" s="25" t="e">
        <f>IF(J19=0,NA(),J19)</f>
        <v>#N/A</v>
      </c>
      <c r="K107" s="25" t="e">
        <f>IF(K19=0,NA(),K19)</f>
        <v>#N/A</v>
      </c>
      <c r="L107" s="25"/>
      <c r="M107" s="10"/>
      <c r="N107" s="19"/>
      <c r="O107" s="19"/>
      <c r="P107" s="19" t="e">
        <f>IF(OR(A174="No",B107=0), " ", AVERAGE(B107, F107, J107))</f>
        <v>#N/A</v>
      </c>
      <c r="Q107" s="19"/>
      <c r="R107" s="27" t="e">
        <f t="shared" si="0"/>
        <v>#N/A</v>
      </c>
      <c r="S107" s="27"/>
      <c r="T107" s="3" t="s">
        <v>5</v>
      </c>
      <c r="U107"/>
      <c r="V107"/>
      <c r="W107"/>
    </row>
    <row r="108" spans="1:23" x14ac:dyDescent="0.3">
      <c r="A108" s="3" t="s">
        <v>6</v>
      </c>
      <c r="B108" s="13" t="e">
        <f>IF(B20=0,NA(),B20)</f>
        <v>#N/A</v>
      </c>
      <c r="C108" s="13" t="e">
        <f>IF(C20=0,NA(),C20)</f>
        <v>#N/A</v>
      </c>
      <c r="D108" s="13"/>
      <c r="E108" s="10"/>
      <c r="F108" s="15" t="e">
        <f>IF(F20=0,NA(),F20)</f>
        <v>#N/A</v>
      </c>
      <c r="G108" s="23" t="e">
        <f>IF(G20=0,NA(),G20)</f>
        <v>#N/A</v>
      </c>
      <c r="H108" s="23"/>
      <c r="I108" s="10"/>
      <c r="J108" s="25" t="e">
        <f>IF(J20=0,NA(),J20)</f>
        <v>#N/A</v>
      </c>
      <c r="K108" s="25" t="e">
        <f>IF(K20=0,NA(),K20)</f>
        <v>#N/A</v>
      </c>
      <c r="L108" s="25"/>
      <c r="M108" s="10"/>
      <c r="N108" s="19"/>
      <c r="O108" s="19"/>
      <c r="P108" s="19" t="e">
        <f>IF(OR(A174="No",B108=0), " ", AVERAGE(B108, F108, J108))</f>
        <v>#N/A</v>
      </c>
      <c r="Q108" s="19"/>
      <c r="R108" s="27" t="e">
        <f t="shared" si="0"/>
        <v>#N/A</v>
      </c>
      <c r="S108" s="27"/>
      <c r="T108" s="3" t="s">
        <v>6</v>
      </c>
      <c r="U108"/>
      <c r="V108"/>
      <c r="W108"/>
    </row>
    <row r="109" spans="1:23" x14ac:dyDescent="0.3">
      <c r="A109" s="3" t="s">
        <v>7</v>
      </c>
      <c r="B109" s="13" t="e">
        <f>IF(B21=0,NA(),B21)</f>
        <v>#N/A</v>
      </c>
      <c r="C109" s="13" t="e">
        <f>IF(C21=0,NA(),C21)</f>
        <v>#N/A</v>
      </c>
      <c r="D109" s="13"/>
      <c r="E109" s="10"/>
      <c r="F109" s="15" t="e">
        <f>IF(F21=0,NA(),F21)</f>
        <v>#N/A</v>
      </c>
      <c r="G109" s="23" t="e">
        <f>IF(G21=0,NA(),G21)</f>
        <v>#N/A</v>
      </c>
      <c r="H109" s="23"/>
      <c r="I109" s="10"/>
      <c r="J109" s="25" t="e">
        <f>IF(J21=0,NA(),J21)</f>
        <v>#N/A</v>
      </c>
      <c r="K109" s="25" t="e">
        <f>IF(K21=0,NA(),K21)</f>
        <v>#N/A</v>
      </c>
      <c r="L109" s="25"/>
      <c r="M109" s="10"/>
      <c r="N109" s="19"/>
      <c r="O109" s="19"/>
      <c r="P109" s="19" t="e">
        <f>IF(OR(A174="No",B109=0), " ", AVERAGE(B109, F109, J109))</f>
        <v>#N/A</v>
      </c>
      <c r="Q109" s="19"/>
      <c r="R109" s="27" t="e">
        <f t="shared" si="0"/>
        <v>#N/A</v>
      </c>
      <c r="S109" s="27"/>
      <c r="T109" s="3" t="s">
        <v>7</v>
      </c>
      <c r="U109"/>
      <c r="V109"/>
      <c r="W109"/>
    </row>
    <row r="110" spans="1:23" x14ac:dyDescent="0.3">
      <c r="A110" s="3" t="s">
        <v>8</v>
      </c>
      <c r="B110" s="13" t="e">
        <f>IF(B22=0,NA(),B22)</f>
        <v>#N/A</v>
      </c>
      <c r="C110" s="13" t="e">
        <f>IF(C22=0,NA(),C22)</f>
        <v>#N/A</v>
      </c>
      <c r="D110" s="13"/>
      <c r="E110" s="10"/>
      <c r="F110" s="15" t="e">
        <f>IF(F22=0,NA(),F22)</f>
        <v>#N/A</v>
      </c>
      <c r="G110" s="23" t="e">
        <f>IF(G22=0,NA(),G22)</f>
        <v>#N/A</v>
      </c>
      <c r="H110" s="23"/>
      <c r="I110" s="10"/>
      <c r="J110" s="25" t="e">
        <f>IF(J22=0,NA(),J22)</f>
        <v>#N/A</v>
      </c>
      <c r="K110" s="25" t="e">
        <f>IF(K22=0,NA(),K22)</f>
        <v>#N/A</v>
      </c>
      <c r="L110" s="25"/>
      <c r="M110" s="10"/>
      <c r="N110" s="19"/>
      <c r="O110" s="19"/>
      <c r="P110" s="19" t="e">
        <f>IF(OR(A174="No",B110=0), " ", AVERAGE(B110, F110, J110))</f>
        <v>#N/A</v>
      </c>
      <c r="Q110" s="19"/>
      <c r="R110" s="27" t="e">
        <f t="shared" si="0"/>
        <v>#N/A</v>
      </c>
      <c r="S110" s="27"/>
      <c r="T110" s="3" t="s">
        <v>8</v>
      </c>
      <c r="U110"/>
      <c r="V110"/>
      <c r="W110"/>
    </row>
    <row r="111" spans="1:23" x14ac:dyDescent="0.3">
      <c r="A111" s="3" t="s">
        <v>9</v>
      </c>
      <c r="B111" s="13" t="e">
        <f>IF(B23=0,NA(),B23)</f>
        <v>#N/A</v>
      </c>
      <c r="C111" s="13" t="e">
        <f>IF(C23=0,NA(),C23)</f>
        <v>#N/A</v>
      </c>
      <c r="D111" s="13"/>
      <c r="E111" s="10"/>
      <c r="F111" s="15" t="e">
        <f>IF(F23=0,NA(),F23)</f>
        <v>#N/A</v>
      </c>
      <c r="G111" s="23" t="e">
        <f>IF(G23=0,NA(),G23)</f>
        <v>#N/A</v>
      </c>
      <c r="H111" s="23"/>
      <c r="I111" s="10"/>
      <c r="J111" s="25" t="e">
        <f>IF(J23=0,NA(),J23)</f>
        <v>#N/A</v>
      </c>
      <c r="K111" s="25" t="e">
        <f>IF(K23=0,NA(),K23)</f>
        <v>#N/A</v>
      </c>
      <c r="L111" s="25"/>
      <c r="M111" s="10"/>
      <c r="N111" s="19"/>
      <c r="O111" s="19"/>
      <c r="P111" s="19" t="e">
        <f>IF(OR(A174="No",B111=0), " ", AVERAGE(B111, F111, J111))</f>
        <v>#N/A</v>
      </c>
      <c r="Q111" s="19"/>
      <c r="R111" s="27" t="e">
        <f t="shared" si="0"/>
        <v>#N/A</v>
      </c>
      <c r="S111" s="27"/>
      <c r="T111" s="3" t="s">
        <v>9</v>
      </c>
      <c r="U111"/>
      <c r="V111"/>
      <c r="W111"/>
    </row>
    <row r="112" spans="1:23" x14ac:dyDescent="0.3">
      <c r="A112" s="3" t="s">
        <v>10</v>
      </c>
      <c r="B112" s="13" t="e">
        <f>IF(B24=0,NA(),B24)</f>
        <v>#N/A</v>
      </c>
      <c r="C112" s="13" t="e">
        <f>IF(C24=0,NA(),C24)</f>
        <v>#N/A</v>
      </c>
      <c r="D112" s="13"/>
      <c r="E112" s="10"/>
      <c r="F112" s="15" t="e">
        <f>IF(F24=0,NA(),F24)</f>
        <v>#N/A</v>
      </c>
      <c r="G112" s="23" t="e">
        <f>IF(G24=0,NA(),G24)</f>
        <v>#N/A</v>
      </c>
      <c r="H112" s="23"/>
      <c r="I112" s="10"/>
      <c r="J112" s="25" t="e">
        <f>IF(J24=0,NA(),J24)</f>
        <v>#N/A</v>
      </c>
      <c r="K112" s="25" t="e">
        <f>IF(K24=0,NA(),K24)</f>
        <v>#N/A</v>
      </c>
      <c r="L112" s="25"/>
      <c r="M112" s="10"/>
      <c r="N112" s="19"/>
      <c r="O112" s="19"/>
      <c r="P112" s="19" t="e">
        <f>IF(OR(A174="No",B112=0), " ", AVERAGE(B112, F112, J112))</f>
        <v>#N/A</v>
      </c>
      <c r="Q112" s="19"/>
      <c r="R112" s="27" t="e">
        <f t="shared" si="0"/>
        <v>#N/A</v>
      </c>
      <c r="S112" s="27"/>
      <c r="T112" s="3" t="s">
        <v>10</v>
      </c>
      <c r="U112"/>
      <c r="V112"/>
      <c r="W112"/>
    </row>
    <row r="113" spans="1:23" x14ac:dyDescent="0.3">
      <c r="A113" s="3" t="s">
        <v>11</v>
      </c>
      <c r="B113" s="13" t="e">
        <f>IF(B25=0,NA(),B25)</f>
        <v>#N/A</v>
      </c>
      <c r="C113" s="13" t="e">
        <f>IF(C25=0,NA(),C25)</f>
        <v>#N/A</v>
      </c>
      <c r="D113" s="13"/>
      <c r="E113" s="10"/>
      <c r="F113" s="15" t="e">
        <f>IF(F25=0,NA(),F25)</f>
        <v>#N/A</v>
      </c>
      <c r="G113" s="23" t="e">
        <f>IF(G25=0,NA(),G25)</f>
        <v>#N/A</v>
      </c>
      <c r="H113" s="23"/>
      <c r="I113" s="10"/>
      <c r="J113" s="25" t="e">
        <f>IF(J25=0,NA(),J25)</f>
        <v>#N/A</v>
      </c>
      <c r="K113" s="25" t="e">
        <f>IF(K25=0,NA(),K25)</f>
        <v>#N/A</v>
      </c>
      <c r="L113" s="25"/>
      <c r="M113" s="10"/>
      <c r="N113" s="19"/>
      <c r="O113" s="19"/>
      <c r="P113" s="19" t="e">
        <f>IF(OR(A174="No",B113=0), " ", AVERAGE(B113, F113, J113))</f>
        <v>#N/A</v>
      </c>
      <c r="Q113" s="19"/>
      <c r="R113" s="27" t="e">
        <f t="shared" si="0"/>
        <v>#N/A</v>
      </c>
      <c r="S113" s="27"/>
      <c r="T113" s="3" t="s">
        <v>11</v>
      </c>
      <c r="U113"/>
      <c r="V113"/>
      <c r="W113"/>
    </row>
    <row r="114" spans="1:23" x14ac:dyDescent="0.3">
      <c r="A114" s="3" t="s">
        <v>12</v>
      </c>
      <c r="B114" s="13" t="e">
        <f>IF(B26=0,NA(),B26)</f>
        <v>#N/A</v>
      </c>
      <c r="C114" s="13" t="e">
        <f>IF(C26=0,NA(),C26)</f>
        <v>#N/A</v>
      </c>
      <c r="D114" s="13"/>
      <c r="E114" s="10"/>
      <c r="F114" s="15" t="e">
        <f>IF(F26=0,NA(),F26)</f>
        <v>#N/A</v>
      </c>
      <c r="G114" s="23" t="e">
        <f>IF(G26=0,NA(),G26)</f>
        <v>#N/A</v>
      </c>
      <c r="H114" s="23"/>
      <c r="I114" s="10"/>
      <c r="J114" s="25" t="e">
        <f>IF(J26=0,NA(),J26)</f>
        <v>#N/A</v>
      </c>
      <c r="K114" s="25" t="e">
        <f>IF(K26=0,NA(),K26)</f>
        <v>#N/A</v>
      </c>
      <c r="L114" s="25"/>
      <c r="M114" s="10"/>
      <c r="N114" s="19"/>
      <c r="O114" s="19"/>
      <c r="P114" s="19" t="e">
        <f>IF(OR(A174="No",B114=0), " ", AVERAGE(B114, F114, J114))</f>
        <v>#N/A</v>
      </c>
      <c r="Q114" s="19"/>
      <c r="R114" s="27" t="e">
        <f t="shared" si="0"/>
        <v>#N/A</v>
      </c>
      <c r="S114" s="27"/>
      <c r="T114" s="3" t="s">
        <v>12</v>
      </c>
      <c r="U114"/>
      <c r="V114"/>
      <c r="W114"/>
    </row>
    <row r="115" spans="1:23" x14ac:dyDescent="0.3">
      <c r="A115" s="3" t="s">
        <v>13</v>
      </c>
      <c r="B115" s="13" t="e">
        <f>IF(B27=0,NA(),B27)</f>
        <v>#N/A</v>
      </c>
      <c r="C115" s="13" t="e">
        <f>IF(C27=0,NA(),C27)</f>
        <v>#N/A</v>
      </c>
      <c r="D115" s="13"/>
      <c r="E115" s="10"/>
      <c r="F115" s="15" t="e">
        <f>IF(F27=0,NA(),F27)</f>
        <v>#N/A</v>
      </c>
      <c r="G115" s="23" t="e">
        <f>IF(G27=0,NA(),G27)</f>
        <v>#N/A</v>
      </c>
      <c r="H115" s="23"/>
      <c r="I115" s="10"/>
      <c r="J115" s="25" t="e">
        <f>IF(J27=0,NA(),J27)</f>
        <v>#N/A</v>
      </c>
      <c r="K115" s="25" t="e">
        <f>IF(K27=0,NA(),K27)</f>
        <v>#N/A</v>
      </c>
      <c r="L115" s="25"/>
      <c r="M115" s="10"/>
      <c r="N115" s="19"/>
      <c r="O115" s="19"/>
      <c r="P115" s="19" t="e">
        <f>IF(OR(A174="No",B115=0), " ", AVERAGE(B115, F115, J115))</f>
        <v>#N/A</v>
      </c>
      <c r="Q115" s="19"/>
      <c r="R115" s="27" t="e">
        <f t="shared" si="0"/>
        <v>#N/A</v>
      </c>
      <c r="S115" s="27"/>
      <c r="T115" s="3" t="s">
        <v>13</v>
      </c>
      <c r="U115"/>
      <c r="V115"/>
      <c r="W115"/>
    </row>
    <row r="116" spans="1:23" x14ac:dyDescent="0.3">
      <c r="A116" s="3" t="s">
        <v>14</v>
      </c>
      <c r="B116" s="13" t="e">
        <f>IF(B28=0,NA(),B28)</f>
        <v>#N/A</v>
      </c>
      <c r="C116" s="13" t="e">
        <f>IF(C28=0,NA(),C28)</f>
        <v>#N/A</v>
      </c>
      <c r="D116" s="13"/>
      <c r="E116" s="10"/>
      <c r="F116" s="15" t="e">
        <f>IF(F28=0,NA(),F28)</f>
        <v>#N/A</v>
      </c>
      <c r="G116" s="23" t="e">
        <f>IF(G28=0,NA(),G28)</f>
        <v>#N/A</v>
      </c>
      <c r="H116" s="23"/>
      <c r="I116" s="10"/>
      <c r="J116" s="25" t="e">
        <f>IF(J28=0,NA(),J28)</f>
        <v>#N/A</v>
      </c>
      <c r="K116" s="25" t="e">
        <f>IF(K28=0,NA(),K28)</f>
        <v>#N/A</v>
      </c>
      <c r="L116" s="25"/>
      <c r="M116" s="10"/>
      <c r="N116" s="19"/>
      <c r="O116" s="19"/>
      <c r="P116" s="19" t="e">
        <f>IF(OR(A174="No",B116=0), " ", AVERAGE(B116, F116, J116))</f>
        <v>#N/A</v>
      </c>
      <c r="Q116" s="19"/>
      <c r="R116" s="27" t="e">
        <f t="shared" si="0"/>
        <v>#N/A</v>
      </c>
      <c r="S116" s="27"/>
      <c r="T116" s="3" t="s">
        <v>14</v>
      </c>
      <c r="U116"/>
      <c r="V116"/>
      <c r="W116"/>
    </row>
    <row r="117" spans="1:23" x14ac:dyDescent="0.3">
      <c r="A117" s="3" t="s">
        <v>15</v>
      </c>
      <c r="B117" s="13" t="e">
        <f>IF(B29=0,NA(),B29)</f>
        <v>#N/A</v>
      </c>
      <c r="C117" s="13" t="e">
        <f>IF(C29=0,NA(),C29)</f>
        <v>#N/A</v>
      </c>
      <c r="D117" s="13"/>
      <c r="E117" s="10"/>
      <c r="F117" s="15" t="e">
        <f>IF(F29=0,NA(),F29)</f>
        <v>#N/A</v>
      </c>
      <c r="G117" s="23" t="e">
        <f>IF(G29=0,NA(),G29)</f>
        <v>#N/A</v>
      </c>
      <c r="H117" s="23"/>
      <c r="I117" s="10"/>
      <c r="J117" s="25" t="e">
        <f>IF(J29=0,NA(),J29)</f>
        <v>#N/A</v>
      </c>
      <c r="K117" s="25" t="e">
        <f>IF(K29=0,NA(),K29)</f>
        <v>#N/A</v>
      </c>
      <c r="L117" s="25"/>
      <c r="M117" s="10"/>
      <c r="N117" s="19"/>
      <c r="O117" s="19"/>
      <c r="P117" s="19" t="e">
        <f>IF(OR(A174="No",B117=0), " ", AVERAGE(B117, F117, J117))</f>
        <v>#N/A</v>
      </c>
      <c r="Q117" s="19"/>
      <c r="R117" s="27" t="e">
        <f t="shared" si="0"/>
        <v>#N/A</v>
      </c>
      <c r="S117" s="27"/>
      <c r="T117" s="3" t="s">
        <v>15</v>
      </c>
      <c r="U117"/>
      <c r="V117"/>
      <c r="W117"/>
    </row>
    <row r="118" spans="1:23" x14ac:dyDescent="0.3">
      <c r="A118" s="3" t="s">
        <v>16</v>
      </c>
      <c r="B118" s="13" t="e">
        <f>IF(B30=0,NA(),B30)</f>
        <v>#N/A</v>
      </c>
      <c r="C118" s="13" t="e">
        <f>IF(C30=0,NA(),C30)</f>
        <v>#N/A</v>
      </c>
      <c r="D118" s="13"/>
      <c r="E118" s="10"/>
      <c r="F118" s="15" t="e">
        <f>IF(F30=0,NA(),F30)</f>
        <v>#N/A</v>
      </c>
      <c r="G118" s="23" t="e">
        <f>IF(G30=0,NA(),G30)</f>
        <v>#N/A</v>
      </c>
      <c r="H118" s="23"/>
      <c r="I118" s="10"/>
      <c r="J118" s="25" t="e">
        <f>IF(J30=0,NA(),J30)</f>
        <v>#N/A</v>
      </c>
      <c r="K118" s="25" t="e">
        <f>IF(K30=0,NA(),K30)</f>
        <v>#N/A</v>
      </c>
      <c r="L118" s="25"/>
      <c r="M118" s="10"/>
      <c r="N118" s="19"/>
      <c r="O118" s="19"/>
      <c r="P118" s="19" t="e">
        <f>IF(OR(A174="No",B118=0), " ", AVERAGE(B118, F118, J118))</f>
        <v>#N/A</v>
      </c>
      <c r="Q118" s="19"/>
      <c r="R118" s="27" t="e">
        <f t="shared" si="0"/>
        <v>#N/A</v>
      </c>
      <c r="S118" s="27"/>
      <c r="T118" s="3" t="s">
        <v>16</v>
      </c>
      <c r="U118"/>
      <c r="V118"/>
      <c r="W118"/>
    </row>
    <row r="119" spans="1:23" x14ac:dyDescent="0.3">
      <c r="A119" s="3" t="s">
        <v>17</v>
      </c>
      <c r="B119" s="13" t="e">
        <f>IF(B31=0,NA(),B31)</f>
        <v>#N/A</v>
      </c>
      <c r="C119" s="13" t="e">
        <f>IF(C31=0,NA(),C31)</f>
        <v>#N/A</v>
      </c>
      <c r="D119" s="13"/>
      <c r="E119" s="10"/>
      <c r="F119" s="15" t="e">
        <f>IF(F31=0,NA(),F31)</f>
        <v>#N/A</v>
      </c>
      <c r="G119" s="23" t="e">
        <f>IF(G31=0,NA(),G31)</f>
        <v>#N/A</v>
      </c>
      <c r="H119" s="23"/>
      <c r="I119" s="10"/>
      <c r="J119" s="25" t="e">
        <f>IF(J31=0,NA(),J31)</f>
        <v>#N/A</v>
      </c>
      <c r="K119" s="25" t="e">
        <f>IF(K31=0,NA(),K31)</f>
        <v>#N/A</v>
      </c>
      <c r="L119" s="25"/>
      <c r="M119" s="10"/>
      <c r="N119" s="19"/>
      <c r="O119" s="19"/>
      <c r="P119" s="19" t="e">
        <f>IF(OR(A174="No",B119=0), " ", AVERAGE(B119, F119, J119))</f>
        <v>#N/A</v>
      </c>
      <c r="Q119" s="19"/>
      <c r="R119" s="27" t="e">
        <f t="shared" si="0"/>
        <v>#N/A</v>
      </c>
      <c r="S119" s="27"/>
      <c r="T119" s="3" t="s">
        <v>17</v>
      </c>
      <c r="U119"/>
      <c r="V119"/>
      <c r="W119"/>
    </row>
    <row r="120" spans="1:23" x14ac:dyDescent="0.3">
      <c r="A120" s="3" t="s">
        <v>18</v>
      </c>
      <c r="B120" s="13" t="e">
        <f>IF(B32=0,NA(),B32)</f>
        <v>#N/A</v>
      </c>
      <c r="C120" s="13" t="e">
        <f>IF(C32=0,NA(),C32)</f>
        <v>#N/A</v>
      </c>
      <c r="D120" s="13"/>
      <c r="E120" s="10"/>
      <c r="F120" s="15" t="e">
        <f>IF(F32=0,NA(),F32)</f>
        <v>#N/A</v>
      </c>
      <c r="G120" s="23" t="e">
        <f>IF(G32=0,NA(),G32)</f>
        <v>#N/A</v>
      </c>
      <c r="H120" s="23"/>
      <c r="I120" s="10"/>
      <c r="J120" s="25" t="e">
        <f>IF(J32=0,NA(),J32)</f>
        <v>#N/A</v>
      </c>
      <c r="K120" s="25" t="e">
        <f>IF(K32=0,NA(),K32)</f>
        <v>#N/A</v>
      </c>
      <c r="L120" s="25"/>
      <c r="M120" s="10"/>
      <c r="N120" s="19"/>
      <c r="O120" s="19"/>
      <c r="P120" s="19" t="e">
        <f>IF(OR(A174="No",B120=0), " ", AVERAGE(B120, F120, J120))</f>
        <v>#N/A</v>
      </c>
      <c r="Q120" s="19"/>
      <c r="R120" s="27" t="e">
        <f t="shared" si="0"/>
        <v>#N/A</v>
      </c>
      <c r="S120" s="27"/>
      <c r="T120" s="3" t="s">
        <v>18</v>
      </c>
      <c r="U120"/>
      <c r="V120"/>
      <c r="W120"/>
    </row>
    <row r="121" spans="1:23" x14ac:dyDescent="0.3">
      <c r="A121" s="3" t="s">
        <v>19</v>
      </c>
      <c r="B121" s="13" t="e">
        <f>IF(B33=0,NA(),B33)</f>
        <v>#N/A</v>
      </c>
      <c r="C121" s="13" t="e">
        <f>IF(C33=0,NA(),C33)</f>
        <v>#N/A</v>
      </c>
      <c r="D121" s="13"/>
      <c r="E121" s="10"/>
      <c r="F121" s="15" t="e">
        <f>IF(F33=0,NA(),F33)</f>
        <v>#N/A</v>
      </c>
      <c r="G121" s="23" t="e">
        <f>IF(G33=0,NA(),G33)</f>
        <v>#N/A</v>
      </c>
      <c r="H121" s="23"/>
      <c r="I121" s="10"/>
      <c r="J121" s="25" t="e">
        <f>IF(J33=0,NA(),J33)</f>
        <v>#N/A</v>
      </c>
      <c r="K121" s="25" t="e">
        <f>IF(K33=0,NA(),K33)</f>
        <v>#N/A</v>
      </c>
      <c r="L121" s="25"/>
      <c r="M121" s="10"/>
      <c r="N121" s="19"/>
      <c r="O121" s="19"/>
      <c r="P121" s="19" t="e">
        <f>IF(OR(A174="No",B121=0), " ", AVERAGE(B121, F121, J121))</f>
        <v>#N/A</v>
      </c>
      <c r="Q121" s="19"/>
      <c r="R121" s="27" t="e">
        <f t="shared" si="0"/>
        <v>#N/A</v>
      </c>
      <c r="S121" s="27"/>
      <c r="T121" s="3" t="s">
        <v>19</v>
      </c>
      <c r="U121"/>
      <c r="V121"/>
      <c r="W121"/>
    </row>
    <row r="122" spans="1:23" x14ac:dyDescent="0.3">
      <c r="A122" s="3" t="s">
        <v>20</v>
      </c>
      <c r="B122" s="13" t="e">
        <f>IF(B34=0,NA(),B34)</f>
        <v>#N/A</v>
      </c>
      <c r="C122" s="13" t="e">
        <f>IF(C34=0,NA(),C34)</f>
        <v>#N/A</v>
      </c>
      <c r="D122" s="13"/>
      <c r="E122" s="10"/>
      <c r="F122" s="15" t="e">
        <f>IF(F34=0,NA(),F34)</f>
        <v>#N/A</v>
      </c>
      <c r="G122" s="23" t="e">
        <f>IF(G34=0,NA(),G34)</f>
        <v>#N/A</v>
      </c>
      <c r="H122" s="23"/>
      <c r="I122" s="10"/>
      <c r="J122" s="25" t="e">
        <f>IF(J34=0,NA(),J34)</f>
        <v>#N/A</v>
      </c>
      <c r="K122" s="25" t="e">
        <f>IF(K34=0,NA(),K34)</f>
        <v>#N/A</v>
      </c>
      <c r="L122" s="25"/>
      <c r="M122" s="10"/>
      <c r="N122" s="19"/>
      <c r="O122" s="19"/>
      <c r="P122" s="19" t="e">
        <f>IF(OR(A174="No",B122=0), " ", AVERAGE(B122, F122, J122))</f>
        <v>#N/A</v>
      </c>
      <c r="Q122" s="19"/>
      <c r="R122" s="27" t="e">
        <f t="shared" si="0"/>
        <v>#N/A</v>
      </c>
      <c r="S122" s="27"/>
      <c r="T122" s="3" t="s">
        <v>20</v>
      </c>
      <c r="U122"/>
      <c r="V122"/>
      <c r="W122"/>
    </row>
    <row r="123" spans="1:23" x14ac:dyDescent="0.3">
      <c r="A123" s="3" t="s">
        <v>21</v>
      </c>
      <c r="B123" s="13" t="e">
        <f>IF(B35=0,NA(),B35)</f>
        <v>#N/A</v>
      </c>
      <c r="C123" s="13" t="e">
        <f>IF(C35=0,NA(),C35)</f>
        <v>#N/A</v>
      </c>
      <c r="D123" s="13"/>
      <c r="E123" s="10"/>
      <c r="F123" s="15" t="e">
        <f>IF(F35=0,NA(),F35)</f>
        <v>#N/A</v>
      </c>
      <c r="G123" s="23" t="e">
        <f>IF(G35=0,NA(),G35)</f>
        <v>#N/A</v>
      </c>
      <c r="H123" s="23"/>
      <c r="I123" s="10"/>
      <c r="J123" s="25" t="e">
        <f>IF(J35=0,NA(),J35)</f>
        <v>#N/A</v>
      </c>
      <c r="K123" s="25" t="e">
        <f>IF(K35=0,NA(),K35)</f>
        <v>#N/A</v>
      </c>
      <c r="L123" s="25"/>
      <c r="M123" s="10"/>
      <c r="N123" s="19"/>
      <c r="O123" s="19"/>
      <c r="P123" s="19" t="e">
        <f>IF(OR(A174="No",B123=0), " ", AVERAGE(B123, F123, J123))</f>
        <v>#N/A</v>
      </c>
      <c r="Q123" s="19"/>
      <c r="R123" s="27" t="e">
        <f t="shared" si="0"/>
        <v>#N/A</v>
      </c>
      <c r="S123" s="27"/>
      <c r="T123" s="3" t="s">
        <v>21</v>
      </c>
      <c r="U123"/>
      <c r="V123"/>
      <c r="W123"/>
    </row>
    <row r="124" spans="1:23" x14ac:dyDescent="0.3">
      <c r="A124" s="3" t="s">
        <v>22</v>
      </c>
      <c r="B124" s="13" t="e">
        <f>IF(B36=0,NA(),B36)</f>
        <v>#N/A</v>
      </c>
      <c r="C124" s="13" t="e">
        <f>IF(C36=0,NA(),C36)</f>
        <v>#N/A</v>
      </c>
      <c r="D124" s="13"/>
      <c r="E124" s="10"/>
      <c r="F124" s="15" t="e">
        <f>IF(F36=0,NA(),F36)</f>
        <v>#N/A</v>
      </c>
      <c r="G124" s="23" t="e">
        <f>IF(G36=0,NA(),G36)</f>
        <v>#N/A</v>
      </c>
      <c r="H124" s="23"/>
      <c r="I124" s="10"/>
      <c r="J124" s="25" t="e">
        <f>IF(J36=0,NA(),J36)</f>
        <v>#N/A</v>
      </c>
      <c r="K124" s="25" t="e">
        <f>IF(K36=0,NA(),K36)</f>
        <v>#N/A</v>
      </c>
      <c r="L124" s="25"/>
      <c r="M124" s="10"/>
      <c r="N124" s="19"/>
      <c r="O124" s="19"/>
      <c r="P124" s="19" t="e">
        <f>IF(OR(A174="No",B124=0), " ", AVERAGE(B124, F124, J124))</f>
        <v>#N/A</v>
      </c>
      <c r="Q124" s="19"/>
      <c r="R124" s="27" t="e">
        <f t="shared" si="0"/>
        <v>#N/A</v>
      </c>
      <c r="S124" s="27"/>
      <c r="T124" s="3" t="s">
        <v>22</v>
      </c>
      <c r="U124"/>
      <c r="V124"/>
      <c r="W124"/>
    </row>
    <row r="125" spans="1:23" x14ac:dyDescent="0.3">
      <c r="A125" s="3" t="s">
        <v>23</v>
      </c>
      <c r="B125" s="13" t="e">
        <f>IF(B37=0,NA(),B37)</f>
        <v>#N/A</v>
      </c>
      <c r="C125" s="13" t="e">
        <f>IF(C37=0,NA(),C37)</f>
        <v>#N/A</v>
      </c>
      <c r="D125" s="13"/>
      <c r="E125" s="10"/>
      <c r="F125" s="15" t="e">
        <f>IF(F37=0,NA(),F37)</f>
        <v>#N/A</v>
      </c>
      <c r="G125" s="23" t="e">
        <f>IF(G37=0,NA(),G37)</f>
        <v>#N/A</v>
      </c>
      <c r="H125" s="23"/>
      <c r="I125" s="10"/>
      <c r="J125" s="25" t="e">
        <f>IF(J37=0,NA(),J37)</f>
        <v>#N/A</v>
      </c>
      <c r="K125" s="25" t="e">
        <f>IF(K37=0,NA(),K37)</f>
        <v>#N/A</v>
      </c>
      <c r="L125" s="25"/>
      <c r="M125" s="10"/>
      <c r="N125" s="19"/>
      <c r="O125" s="19"/>
      <c r="P125" s="19" t="e">
        <f>IF(OR(A174="No",B125=0), " ", AVERAGE(B125, F125, J125))</f>
        <v>#N/A</v>
      </c>
      <c r="Q125" s="19"/>
      <c r="R125" s="27" t="e">
        <f t="shared" si="0"/>
        <v>#N/A</v>
      </c>
      <c r="S125" s="27"/>
      <c r="T125" s="3" t="s">
        <v>23</v>
      </c>
      <c r="U125"/>
      <c r="V125"/>
      <c r="W125"/>
    </row>
    <row r="126" spans="1:23" x14ac:dyDescent="0.3">
      <c r="A126" s="3" t="s">
        <v>24</v>
      </c>
      <c r="B126" s="13" t="e">
        <f>IF(B38=0,NA(),B38)</f>
        <v>#N/A</v>
      </c>
      <c r="C126" s="13" t="e">
        <f>IF(C38=0,NA(),C38)</f>
        <v>#N/A</v>
      </c>
      <c r="D126" s="13"/>
      <c r="E126" s="10"/>
      <c r="F126" s="15" t="e">
        <f>IF(F38=0,NA(),F38)</f>
        <v>#N/A</v>
      </c>
      <c r="G126" s="23" t="e">
        <f>IF(G38=0,NA(),G38)</f>
        <v>#N/A</v>
      </c>
      <c r="H126" s="23"/>
      <c r="I126" s="10"/>
      <c r="J126" s="25" t="e">
        <f>IF(J38=0,NA(),J38)</f>
        <v>#N/A</v>
      </c>
      <c r="K126" s="25" t="e">
        <f>IF(K38=0,NA(),K38)</f>
        <v>#N/A</v>
      </c>
      <c r="L126" s="25"/>
      <c r="M126" s="10"/>
      <c r="N126" s="19"/>
      <c r="O126" s="19"/>
      <c r="P126" s="19" t="e">
        <f>IF(OR(A174="No",B126=0), " ", AVERAGE(B126, F126, J126))</f>
        <v>#N/A</v>
      </c>
      <c r="Q126" s="19"/>
      <c r="R126" s="27" t="e">
        <f t="shared" si="0"/>
        <v>#N/A</v>
      </c>
      <c r="S126" s="27"/>
      <c r="T126" s="3" t="s">
        <v>24</v>
      </c>
      <c r="U126"/>
      <c r="V126"/>
      <c r="W126"/>
    </row>
    <row r="127" spans="1:23" x14ac:dyDescent="0.3">
      <c r="A127" s="3" t="s">
        <v>25</v>
      </c>
      <c r="B127" s="13" t="e">
        <f>IF(B39=0,NA(),B39)</f>
        <v>#N/A</v>
      </c>
      <c r="C127" s="13" t="e">
        <f>IF(C39=0,NA(),C39)</f>
        <v>#N/A</v>
      </c>
      <c r="D127" s="13"/>
      <c r="E127" s="10"/>
      <c r="F127" s="15" t="e">
        <f>IF(F39=0,NA(),F39)</f>
        <v>#N/A</v>
      </c>
      <c r="G127" s="23" t="e">
        <f>IF(G39=0,NA(),G39)</f>
        <v>#N/A</v>
      </c>
      <c r="H127" s="23"/>
      <c r="I127" s="10"/>
      <c r="J127" s="25" t="e">
        <f>IF(J39=0,NA(),J39)</f>
        <v>#N/A</v>
      </c>
      <c r="K127" s="25" t="e">
        <f>IF(K39=0,NA(),K39)</f>
        <v>#N/A</v>
      </c>
      <c r="L127" s="25"/>
      <c r="M127" s="10"/>
      <c r="N127" s="19"/>
      <c r="O127" s="19"/>
      <c r="P127" s="19" t="e">
        <f>IF(OR(A174="No",B127=0), " ", AVERAGE(B127, F127, J127))</f>
        <v>#N/A</v>
      </c>
      <c r="Q127" s="19"/>
      <c r="R127" s="27" t="e">
        <f t="shared" si="0"/>
        <v>#N/A</v>
      </c>
      <c r="S127" s="27"/>
      <c r="T127" s="3" t="s">
        <v>25</v>
      </c>
      <c r="U127"/>
      <c r="V127"/>
      <c r="W127"/>
    </row>
    <row r="128" spans="1:23" x14ac:dyDescent="0.3">
      <c r="A128" s="3" t="s">
        <v>26</v>
      </c>
      <c r="B128" s="13" t="e">
        <f>IF(B40=0,NA(),B40)</f>
        <v>#N/A</v>
      </c>
      <c r="C128" s="13" t="e">
        <f>IF(C40=0,NA(),C40)</f>
        <v>#N/A</v>
      </c>
      <c r="D128" s="13"/>
      <c r="E128" s="10"/>
      <c r="F128" s="15" t="e">
        <f>IF(F40=0,NA(),F40)</f>
        <v>#N/A</v>
      </c>
      <c r="G128" s="23" t="e">
        <f>IF(G40=0,NA(),G40)</f>
        <v>#N/A</v>
      </c>
      <c r="H128" s="23"/>
      <c r="I128" s="10"/>
      <c r="J128" s="25" t="e">
        <f>IF(J40=0,NA(),J40)</f>
        <v>#N/A</v>
      </c>
      <c r="K128" s="25" t="e">
        <f>IF(K40=0,NA(),K40)</f>
        <v>#N/A</v>
      </c>
      <c r="L128" s="25"/>
      <c r="M128" s="10"/>
      <c r="N128" s="19"/>
      <c r="O128" s="19"/>
      <c r="P128" s="19" t="e">
        <f>IF(OR(A174="No",B128=0), " ", AVERAGE(B128, F128, J128))</f>
        <v>#N/A</v>
      </c>
      <c r="Q128" s="19"/>
      <c r="R128" s="27" t="e">
        <f t="shared" si="0"/>
        <v>#N/A</v>
      </c>
      <c r="S128" s="27"/>
      <c r="T128" s="3" t="s">
        <v>26</v>
      </c>
      <c r="U128"/>
      <c r="V128"/>
      <c r="W128"/>
    </row>
    <row r="129" spans="1:23" x14ac:dyDescent="0.3">
      <c r="A129" s="3" t="s">
        <v>27</v>
      </c>
      <c r="B129" s="13" t="e">
        <f>IF(B41=0,NA(),B41)</f>
        <v>#N/A</v>
      </c>
      <c r="C129" s="13" t="e">
        <f>IF(C41=0,NA(),C41)</f>
        <v>#N/A</v>
      </c>
      <c r="D129" s="13"/>
      <c r="E129" s="10"/>
      <c r="F129" s="15" t="e">
        <f>IF(F41=0,NA(),F41)</f>
        <v>#N/A</v>
      </c>
      <c r="G129" s="23" t="e">
        <f>IF(G41=0,NA(),G41)</f>
        <v>#N/A</v>
      </c>
      <c r="H129" s="23"/>
      <c r="I129" s="10"/>
      <c r="J129" s="25" t="e">
        <f>IF(J41=0,NA(),J41)</f>
        <v>#N/A</v>
      </c>
      <c r="K129" s="25" t="e">
        <f>IF(K41=0,NA(),K41)</f>
        <v>#N/A</v>
      </c>
      <c r="L129" s="25"/>
      <c r="M129" s="10"/>
      <c r="N129" s="19"/>
      <c r="O129" s="19"/>
      <c r="P129" s="19" t="e">
        <f>IF(OR(A174="No",B129=0), " ", AVERAGE(B129, F129, J129))</f>
        <v>#N/A</v>
      </c>
      <c r="Q129" s="19"/>
      <c r="R129" s="27" t="e">
        <f t="shared" si="0"/>
        <v>#N/A</v>
      </c>
      <c r="S129" s="27"/>
      <c r="T129" s="3" t="s">
        <v>27</v>
      </c>
      <c r="U129"/>
      <c r="V129"/>
      <c r="W129"/>
    </row>
    <row r="130" spans="1:23" x14ac:dyDescent="0.3">
      <c r="A130" s="3" t="s">
        <v>28</v>
      </c>
      <c r="B130" s="13" t="e">
        <f>IF(B42=0,NA(),B42)</f>
        <v>#N/A</v>
      </c>
      <c r="C130" s="13" t="e">
        <f>IF(C42=0,NA(),C42)</f>
        <v>#N/A</v>
      </c>
      <c r="D130" s="13"/>
      <c r="E130" s="10"/>
      <c r="F130" s="15" t="e">
        <f>IF(F42=0,NA(),F42)</f>
        <v>#N/A</v>
      </c>
      <c r="G130" s="23" t="e">
        <f>IF(G42=0,NA(),G42)</f>
        <v>#N/A</v>
      </c>
      <c r="H130" s="23"/>
      <c r="I130" s="10"/>
      <c r="J130" s="25" t="e">
        <f>IF(J42=0,NA(),J42)</f>
        <v>#N/A</v>
      </c>
      <c r="K130" s="25" t="e">
        <f>IF(K42=0,NA(),K42)</f>
        <v>#N/A</v>
      </c>
      <c r="L130" s="25"/>
      <c r="M130" s="10"/>
      <c r="N130" s="19"/>
      <c r="O130" s="19"/>
      <c r="P130" s="19" t="e">
        <f>IF(OR(A174="No",B130=0), " ", AVERAGE(B130, F130, J130))</f>
        <v>#N/A</v>
      </c>
      <c r="Q130" s="19"/>
      <c r="R130" s="27" t="e">
        <f t="shared" si="0"/>
        <v>#N/A</v>
      </c>
      <c r="S130" s="27"/>
      <c r="T130" s="3" t="s">
        <v>28</v>
      </c>
      <c r="U130"/>
      <c r="V130"/>
      <c r="W130"/>
    </row>
    <row r="131" spans="1:23" x14ac:dyDescent="0.3">
      <c r="A131" s="3" t="s">
        <v>29</v>
      </c>
      <c r="B131" s="13" t="e">
        <f>IF(B43=0,NA(),B43)</f>
        <v>#N/A</v>
      </c>
      <c r="C131" s="13" t="e">
        <f>IF(C43=0,NA(),C43)</f>
        <v>#N/A</v>
      </c>
      <c r="D131" s="13"/>
      <c r="E131" s="10"/>
      <c r="F131" s="15" t="e">
        <f>IF(F43=0,NA(),F43)</f>
        <v>#N/A</v>
      </c>
      <c r="G131" s="23" t="e">
        <f>IF(G43=0,NA(),G43)</f>
        <v>#N/A</v>
      </c>
      <c r="H131" s="23"/>
      <c r="I131" s="10"/>
      <c r="J131" s="25" t="e">
        <f>IF(J43=0,NA(),J43)</f>
        <v>#N/A</v>
      </c>
      <c r="K131" s="25" t="e">
        <f>IF(K43=0,NA(),K43)</f>
        <v>#N/A</v>
      </c>
      <c r="L131" s="25"/>
      <c r="M131" s="10"/>
      <c r="N131" s="19"/>
      <c r="O131" s="19"/>
      <c r="P131" s="19" t="e">
        <f>IF(OR(A174="No",B131=0), " ", AVERAGE(B131, F131, J131))</f>
        <v>#N/A</v>
      </c>
      <c r="Q131" s="19"/>
      <c r="R131" s="27" t="e">
        <f t="shared" si="0"/>
        <v>#N/A</v>
      </c>
      <c r="S131" s="27"/>
      <c r="T131" s="3" t="s">
        <v>29</v>
      </c>
      <c r="U131"/>
      <c r="V131"/>
      <c r="W131"/>
    </row>
    <row r="132" spans="1:23" x14ac:dyDescent="0.3">
      <c r="A132" s="3" t="s">
        <v>30</v>
      </c>
      <c r="B132" s="13" t="e">
        <f>IF(B44=0,NA(),B44)</f>
        <v>#N/A</v>
      </c>
      <c r="C132" s="13" t="e">
        <f>IF(C44=0,NA(),C44)</f>
        <v>#N/A</v>
      </c>
      <c r="D132" s="13"/>
      <c r="E132" s="10"/>
      <c r="F132" s="15" t="e">
        <f>IF(F44=0,NA(),F44)</f>
        <v>#N/A</v>
      </c>
      <c r="G132" s="23" t="e">
        <f>IF(G44=0,NA(),G44)</f>
        <v>#N/A</v>
      </c>
      <c r="H132" s="23"/>
      <c r="I132" s="10"/>
      <c r="J132" s="25" t="e">
        <f>IF(J44=0,NA(),J44)</f>
        <v>#N/A</v>
      </c>
      <c r="K132" s="25" t="e">
        <f>IF(K44=0,NA(),K44)</f>
        <v>#N/A</v>
      </c>
      <c r="L132" s="25"/>
      <c r="M132" s="10"/>
      <c r="N132" s="19"/>
      <c r="O132" s="19"/>
      <c r="P132" s="19" t="e">
        <f>IF(OR(A174="No",B132=0), " ", AVERAGE(B132, F132, J132))</f>
        <v>#N/A</v>
      </c>
      <c r="Q132" s="19"/>
      <c r="R132" s="27" t="e">
        <f t="shared" si="0"/>
        <v>#N/A</v>
      </c>
      <c r="S132" s="27"/>
      <c r="T132" s="3" t="s">
        <v>30</v>
      </c>
      <c r="U132"/>
      <c r="V132"/>
      <c r="W132"/>
    </row>
    <row r="133" spans="1:23" x14ac:dyDescent="0.3">
      <c r="A133" s="3" t="s">
        <v>31</v>
      </c>
      <c r="B133" s="13" t="e">
        <f>IF(B45=0,NA(),B45)</f>
        <v>#N/A</v>
      </c>
      <c r="C133" s="13" t="e">
        <f>IF(C45=0,NA(),C45)</f>
        <v>#N/A</v>
      </c>
      <c r="D133" s="13"/>
      <c r="E133" s="10"/>
      <c r="F133" s="15" t="e">
        <f>IF(F45=0,NA(),F45)</f>
        <v>#N/A</v>
      </c>
      <c r="G133" s="23" t="e">
        <f>IF(G45=0,NA(),G45)</f>
        <v>#N/A</v>
      </c>
      <c r="H133" s="23"/>
      <c r="I133" s="10"/>
      <c r="J133" s="25" t="e">
        <f>IF(J45=0,NA(),J45)</f>
        <v>#N/A</v>
      </c>
      <c r="K133" s="25" t="e">
        <f>IF(K45=0,NA(),K45)</f>
        <v>#N/A</v>
      </c>
      <c r="L133" s="25"/>
      <c r="M133" s="10"/>
      <c r="N133" s="19"/>
      <c r="O133" s="19"/>
      <c r="P133" s="19" t="e">
        <f>IF(OR(A174="No",B133=0), " ", AVERAGE(B133, F133, J133))</f>
        <v>#N/A</v>
      </c>
      <c r="Q133" s="19"/>
      <c r="R133" s="27" t="e">
        <f t="shared" si="0"/>
        <v>#N/A</v>
      </c>
      <c r="S133" s="27"/>
      <c r="T133" s="3" t="s">
        <v>31</v>
      </c>
      <c r="U133"/>
      <c r="V133"/>
      <c r="W133"/>
    </row>
    <row r="134" spans="1:23" ht="17.399999999999999" x14ac:dyDescent="0.35">
      <c r="A134" s="28"/>
      <c r="E134" s="4"/>
      <c r="F134" s="29"/>
      <c r="G134" s="30"/>
      <c r="H134" s="1"/>
      <c r="L134" s="31"/>
      <c r="M134" s="5"/>
      <c r="N134" s="6"/>
      <c r="O134" s="32"/>
      <c r="P134" s="4"/>
      <c r="Q134" s="4"/>
      <c r="R134" s="1"/>
      <c r="S134" s="1"/>
      <c r="T134"/>
      <c r="U134"/>
      <c r="V134"/>
      <c r="W134"/>
    </row>
    <row r="135" spans="1:23" ht="18" x14ac:dyDescent="0.35">
      <c r="C135" s="12"/>
      <c r="E135" s="9"/>
      <c r="F135" s="15"/>
      <c r="G135" s="16"/>
      <c r="H135" s="17"/>
      <c r="I135" s="9"/>
      <c r="J135" s="25"/>
      <c r="K135" s="24"/>
      <c r="L135" s="26"/>
      <c r="M135" s="26"/>
      <c r="N135" s="11"/>
      <c r="O135"/>
      <c r="P135"/>
      <c r="Q135"/>
      <c r="R135"/>
      <c r="S135"/>
      <c r="T135"/>
      <c r="U135"/>
      <c r="V135"/>
      <c r="W135"/>
    </row>
    <row r="136" spans="1:23" ht="18" x14ac:dyDescent="0.35">
      <c r="B136" s="12"/>
      <c r="C136" s="14"/>
      <c r="D136" s="14"/>
      <c r="E136" s="9"/>
      <c r="F136" s="16"/>
      <c r="G136" s="16"/>
      <c r="H136" s="16"/>
      <c r="I136" s="9"/>
      <c r="J136" s="24"/>
      <c r="K136" s="24"/>
      <c r="L136" s="24"/>
      <c r="M136" s="24"/>
      <c r="N136" s="2"/>
      <c r="O136"/>
      <c r="P136"/>
      <c r="Q136"/>
      <c r="R136"/>
      <c r="S136"/>
      <c r="T136"/>
      <c r="U136"/>
      <c r="V136"/>
      <c r="W136"/>
    </row>
    <row r="137" spans="1:23" ht="25.8" x14ac:dyDescent="0.5">
      <c r="B137" s="76" t="s">
        <v>67</v>
      </c>
      <c r="C137" s="60"/>
      <c r="D137" s="14"/>
      <c r="E137" s="9"/>
      <c r="F137" s="16"/>
      <c r="G137" s="61" t="s">
        <v>69</v>
      </c>
      <c r="H137" s="22"/>
      <c r="I137" s="9"/>
      <c r="J137" s="24"/>
      <c r="K137" s="67" t="s">
        <v>71</v>
      </c>
      <c r="L137" s="24"/>
      <c r="M137" s="24"/>
      <c r="N137" s="2"/>
      <c r="O137"/>
      <c r="P137"/>
      <c r="Q137"/>
      <c r="R137"/>
      <c r="S137"/>
      <c r="T137"/>
      <c r="U137"/>
      <c r="V137"/>
      <c r="W137"/>
    </row>
    <row r="138" spans="1:23" ht="25.8" x14ac:dyDescent="0.5">
      <c r="B138" s="78" t="s">
        <v>70</v>
      </c>
      <c r="C138" s="14"/>
      <c r="D138" s="14"/>
      <c r="E138" s="9"/>
      <c r="F138" s="16"/>
      <c r="G138" s="61" t="s">
        <v>70</v>
      </c>
      <c r="H138" s="16"/>
      <c r="I138" s="9"/>
      <c r="J138" s="22"/>
      <c r="K138" s="67" t="s">
        <v>68</v>
      </c>
      <c r="L138" s="24"/>
      <c r="M138" s="24"/>
      <c r="N138" s="2" t="s">
        <v>72</v>
      </c>
      <c r="O138"/>
      <c r="P138"/>
      <c r="Q138"/>
      <c r="R138"/>
      <c r="S138"/>
      <c r="T138"/>
      <c r="U138"/>
      <c r="V138"/>
      <c r="W138"/>
    </row>
    <row r="139" spans="1:23" s="1" customFormat="1" x14ac:dyDescent="0.3">
      <c r="A139" s="2" t="s">
        <v>0</v>
      </c>
      <c r="B139" s="5" t="s">
        <v>57</v>
      </c>
      <c r="C139" s="5" t="s">
        <v>58</v>
      </c>
      <c r="D139" s="5"/>
      <c r="E139" s="10"/>
      <c r="F139" s="15" t="s">
        <v>57</v>
      </c>
      <c r="G139" s="23" t="s">
        <v>58</v>
      </c>
      <c r="H139" s="23"/>
      <c r="I139" s="10"/>
      <c r="J139" s="25" t="s">
        <v>57</v>
      </c>
      <c r="K139" s="25" t="s">
        <v>58</v>
      </c>
      <c r="L139" s="25"/>
      <c r="M139" s="10"/>
      <c r="N139" s="4" t="s">
        <v>57</v>
      </c>
      <c r="O139" s="4" t="s">
        <v>58</v>
      </c>
      <c r="P139" s="4"/>
      <c r="Q139" s="2" t="s">
        <v>0</v>
      </c>
      <c r="R139" s="1" t="s">
        <v>35</v>
      </c>
      <c r="S139" s="1" t="s">
        <v>36</v>
      </c>
    </row>
    <row r="140" spans="1:23" x14ac:dyDescent="0.3">
      <c r="A140" s="3" t="s">
        <v>1</v>
      </c>
      <c r="B140" s="68" t="str">
        <f>IF(B15=0," ",B15)</f>
        <v xml:space="preserve"> </v>
      </c>
      <c r="C140" s="71" t="str">
        <f>IF(C15=0," ",C15)</f>
        <v xml:space="preserve"> </v>
      </c>
      <c r="D140" s="68"/>
      <c r="E140" s="10"/>
      <c r="F140" s="69" t="str">
        <f>IF(F15=0," ",F15)</f>
        <v xml:space="preserve"> </v>
      </c>
      <c r="G140" s="72" t="str">
        <f>IF(G15=0," ",G15)</f>
        <v xml:space="preserve"> </v>
      </c>
      <c r="H140" s="74"/>
      <c r="I140" s="10"/>
      <c r="J140" s="70" t="str">
        <f>IF(J15=0," ",J15)</f>
        <v xml:space="preserve"> </v>
      </c>
      <c r="K140" s="73" t="str">
        <f>IF(K15=0," ",K15)</f>
        <v xml:space="preserve"> </v>
      </c>
      <c r="L140" s="70"/>
      <c r="M140" s="10"/>
      <c r="N140" s="19" t="str">
        <f t="shared" ref="N140:N170" si="1">IF(OR(ISNUMBER(B140),ISNUMBER(F140),ISNUMBER(J140)), AVERAGE(B140, F140, J140)," ")</f>
        <v xml:space="preserve"> </v>
      </c>
      <c r="O140" s="27" t="str">
        <f t="shared" ref="O140:O170" si="2">IF(OR(ISNUMBER(C140),ISNUMBER(G140),ISNUMBER(K140)),AVERAGE(C140,G140,K140)," ")</f>
        <v xml:space="preserve"> </v>
      </c>
      <c r="P140" s="27"/>
      <c r="Q140" s="3" t="s">
        <v>1</v>
      </c>
      <c r="R140" s="7">
        <v>0.33333333333333331</v>
      </c>
      <c r="S140" t="s">
        <v>37</v>
      </c>
      <c r="T140"/>
      <c r="U140"/>
      <c r="V140"/>
      <c r="W140"/>
    </row>
    <row r="141" spans="1:23" x14ac:dyDescent="0.3">
      <c r="A141" s="3" t="s">
        <v>2</v>
      </c>
      <c r="B141" s="68" t="str">
        <f>IF(B16=0," ",B16)</f>
        <v xml:space="preserve"> </v>
      </c>
      <c r="C141" s="71" t="str">
        <f>IF(C16=0," ",C16)</f>
        <v xml:space="preserve"> </v>
      </c>
      <c r="D141" s="68"/>
      <c r="E141" s="10"/>
      <c r="F141" s="69" t="str">
        <f>IF(F16=0," ",F16)</f>
        <v xml:space="preserve"> </v>
      </c>
      <c r="G141" s="72" t="str">
        <f>IF(G16=0," ",G16)</f>
        <v xml:space="preserve"> </v>
      </c>
      <c r="H141" s="74"/>
      <c r="I141" s="10"/>
      <c r="J141" s="70" t="str">
        <f>IF(J16=0," ",J16)</f>
        <v xml:space="preserve"> </v>
      </c>
      <c r="K141" s="73" t="str">
        <f>IF(K16=0," ",K16)</f>
        <v xml:space="preserve"> </v>
      </c>
      <c r="L141" s="70"/>
      <c r="M141" s="10"/>
      <c r="N141" s="19" t="str">
        <f t="shared" si="1"/>
        <v xml:space="preserve"> </v>
      </c>
      <c r="O141" s="27" t="str">
        <f t="shared" si="2"/>
        <v xml:space="preserve"> </v>
      </c>
      <c r="P141" s="27"/>
      <c r="Q141" s="3" t="s">
        <v>2</v>
      </c>
      <c r="R141"/>
      <c r="S141"/>
      <c r="T141"/>
      <c r="U141"/>
      <c r="V141"/>
      <c r="W141"/>
    </row>
    <row r="142" spans="1:23" x14ac:dyDescent="0.3">
      <c r="A142" s="3" t="s">
        <v>3</v>
      </c>
      <c r="B142" s="68" t="str">
        <f>IF(B17=0," ",B17)</f>
        <v xml:space="preserve"> </v>
      </c>
      <c r="C142" s="71" t="str">
        <f>IF(C17=0," ",C17)</f>
        <v xml:space="preserve"> </v>
      </c>
      <c r="D142" s="68"/>
      <c r="E142" s="10"/>
      <c r="F142" s="69" t="str">
        <f>IF(F17=0," ",F17)</f>
        <v xml:space="preserve"> </v>
      </c>
      <c r="G142" s="72" t="str">
        <f>IF(G17=0," ",G17)</f>
        <v xml:space="preserve"> </v>
      </c>
      <c r="H142" s="74"/>
      <c r="I142" s="10"/>
      <c r="J142" s="70" t="str">
        <f>IF(J17=0," ",J17)</f>
        <v xml:space="preserve"> </v>
      </c>
      <c r="K142" s="73" t="str">
        <f>IF(K17=0," ",K17)</f>
        <v xml:space="preserve"> </v>
      </c>
      <c r="L142" s="70"/>
      <c r="M142" s="10"/>
      <c r="N142" s="19" t="str">
        <f t="shared" si="1"/>
        <v xml:space="preserve"> </v>
      </c>
      <c r="O142" s="27" t="str">
        <f t="shared" si="2"/>
        <v xml:space="preserve"> </v>
      </c>
      <c r="P142" s="27"/>
      <c r="Q142" s="3" t="s">
        <v>3</v>
      </c>
      <c r="R142"/>
      <c r="S142"/>
      <c r="T142"/>
      <c r="U142"/>
      <c r="V142"/>
      <c r="W142"/>
    </row>
    <row r="143" spans="1:23" x14ac:dyDescent="0.3">
      <c r="A143" s="3" t="s">
        <v>4</v>
      </c>
      <c r="B143" s="68" t="str">
        <f>IF(B18=0," ",B18)</f>
        <v xml:space="preserve"> </v>
      </c>
      <c r="C143" s="71" t="str">
        <f>IF(C18=0," ",C18)</f>
        <v xml:space="preserve"> </v>
      </c>
      <c r="D143" s="68"/>
      <c r="E143" s="10"/>
      <c r="F143" s="69" t="str">
        <f>IF(F18=0," ",F18)</f>
        <v xml:space="preserve"> </v>
      </c>
      <c r="G143" s="72" t="str">
        <f>IF(G18=0," ",G18)</f>
        <v xml:space="preserve"> </v>
      </c>
      <c r="H143" s="74"/>
      <c r="I143" s="10"/>
      <c r="J143" s="70" t="str">
        <f>IF(J18=0," ",J18)</f>
        <v xml:space="preserve"> </v>
      </c>
      <c r="K143" s="73" t="str">
        <f>IF(K18=0," ",K18)</f>
        <v xml:space="preserve"> </v>
      </c>
      <c r="L143" s="70"/>
      <c r="M143" s="10"/>
      <c r="N143" s="19" t="str">
        <f t="shared" si="1"/>
        <v xml:space="preserve"> </v>
      </c>
      <c r="O143" s="27" t="str">
        <f t="shared" si="2"/>
        <v xml:space="preserve"> </v>
      </c>
      <c r="P143" s="27"/>
      <c r="Q143" s="3" t="s">
        <v>4</v>
      </c>
      <c r="R143"/>
      <c r="S143"/>
      <c r="T143"/>
      <c r="U143"/>
      <c r="V143"/>
      <c r="W143"/>
    </row>
    <row r="144" spans="1:23" x14ac:dyDescent="0.3">
      <c r="A144" s="3" t="s">
        <v>5</v>
      </c>
      <c r="B144" s="68" t="str">
        <f>IF(B19=0," ",B19)</f>
        <v xml:space="preserve"> </v>
      </c>
      <c r="C144" s="71" t="str">
        <f>IF(C19=0," ",C19)</f>
        <v xml:space="preserve"> </v>
      </c>
      <c r="D144" s="68"/>
      <c r="E144" s="10"/>
      <c r="F144" s="69" t="str">
        <f>IF(F19=0," ",F19)</f>
        <v xml:space="preserve"> </v>
      </c>
      <c r="G144" s="72" t="str">
        <f>IF(G19=0," ",G19)</f>
        <v xml:space="preserve"> </v>
      </c>
      <c r="H144" s="74"/>
      <c r="I144" s="10"/>
      <c r="J144" s="70" t="str">
        <f>IF(J19=0," ",J19)</f>
        <v xml:space="preserve"> </v>
      </c>
      <c r="K144" s="73" t="str">
        <f>IF(K19=0," ",K19)</f>
        <v xml:space="preserve"> </v>
      </c>
      <c r="L144" s="70"/>
      <c r="M144" s="10"/>
      <c r="N144" s="19" t="str">
        <f t="shared" si="1"/>
        <v xml:space="preserve"> </v>
      </c>
      <c r="O144" s="27" t="str">
        <f t="shared" si="2"/>
        <v xml:space="preserve"> </v>
      </c>
      <c r="P144" s="27"/>
      <c r="Q144" s="3" t="s">
        <v>5</v>
      </c>
      <c r="R144"/>
      <c r="S144"/>
      <c r="T144"/>
      <c r="U144"/>
      <c r="V144"/>
      <c r="W144"/>
    </row>
    <row r="145" spans="1:23" x14ac:dyDescent="0.3">
      <c r="A145" s="3" t="s">
        <v>6</v>
      </c>
      <c r="B145" s="68" t="str">
        <f>IF(B20=0," ",B20)</f>
        <v xml:space="preserve"> </v>
      </c>
      <c r="C145" s="71" t="str">
        <f>IF(C20=0," ",C20)</f>
        <v xml:space="preserve"> </v>
      </c>
      <c r="D145" s="68"/>
      <c r="E145" s="10"/>
      <c r="F145" s="69" t="str">
        <f>IF(F20=0," ",F20)</f>
        <v xml:space="preserve"> </v>
      </c>
      <c r="G145" s="72" t="str">
        <f>IF(G20=0," ",G20)</f>
        <v xml:space="preserve"> </v>
      </c>
      <c r="H145" s="74"/>
      <c r="I145" s="10"/>
      <c r="J145" s="70" t="str">
        <f>IF(J20=0," ",J20)</f>
        <v xml:space="preserve"> </v>
      </c>
      <c r="K145" s="73" t="str">
        <f>IF(K20=0," ",K20)</f>
        <v xml:space="preserve"> </v>
      </c>
      <c r="L145" s="70"/>
      <c r="M145" s="10"/>
      <c r="N145" s="19" t="str">
        <f t="shared" si="1"/>
        <v xml:space="preserve"> </v>
      </c>
      <c r="O145" s="27" t="str">
        <f t="shared" si="2"/>
        <v xml:space="preserve"> </v>
      </c>
      <c r="P145" s="27"/>
      <c r="Q145" s="3" t="s">
        <v>6</v>
      </c>
      <c r="R145"/>
      <c r="S145"/>
      <c r="T145"/>
      <c r="U145"/>
      <c r="V145"/>
      <c r="W145"/>
    </row>
    <row r="146" spans="1:23" x14ac:dyDescent="0.3">
      <c r="A146" s="3" t="s">
        <v>7</v>
      </c>
      <c r="B146" s="68" t="str">
        <f>IF(B21=0," ",B21)</f>
        <v xml:space="preserve"> </v>
      </c>
      <c r="C146" s="71" t="str">
        <f>IF(C21=0," ",C21)</f>
        <v xml:space="preserve"> </v>
      </c>
      <c r="D146" s="68"/>
      <c r="E146" s="10"/>
      <c r="F146" s="69" t="str">
        <f>IF(F21=0," ",F21)</f>
        <v xml:space="preserve"> </v>
      </c>
      <c r="G146" s="72" t="str">
        <f>IF(G21=0," ",G21)</f>
        <v xml:space="preserve"> </v>
      </c>
      <c r="H146" s="74"/>
      <c r="I146" s="10"/>
      <c r="J146" s="70" t="str">
        <f>IF(J21=0," ",J21)</f>
        <v xml:space="preserve"> </v>
      </c>
      <c r="K146" s="73" t="str">
        <f>IF(K21=0," ",K21)</f>
        <v xml:space="preserve"> </v>
      </c>
      <c r="L146" s="70"/>
      <c r="M146" s="10"/>
      <c r="N146" s="19" t="str">
        <f t="shared" si="1"/>
        <v xml:space="preserve"> </v>
      </c>
      <c r="O146" s="27" t="str">
        <f t="shared" si="2"/>
        <v xml:space="preserve"> </v>
      </c>
      <c r="P146" s="27"/>
      <c r="Q146" s="3" t="s">
        <v>7</v>
      </c>
      <c r="R146"/>
      <c r="S146"/>
      <c r="T146"/>
      <c r="U146"/>
      <c r="V146"/>
      <c r="W146"/>
    </row>
    <row r="147" spans="1:23" x14ac:dyDescent="0.3">
      <c r="A147" s="3" t="s">
        <v>8</v>
      </c>
      <c r="B147" s="68" t="str">
        <f>IF(B22=0," ",B22)</f>
        <v xml:space="preserve"> </v>
      </c>
      <c r="C147" s="71" t="str">
        <f>IF(C22=0," ",C22)</f>
        <v xml:space="preserve"> </v>
      </c>
      <c r="D147" s="68"/>
      <c r="E147" s="10"/>
      <c r="F147" s="69" t="str">
        <f>IF(F22=0," ",F22)</f>
        <v xml:space="preserve"> </v>
      </c>
      <c r="G147" s="72" t="str">
        <f>IF(G22=0," ",G22)</f>
        <v xml:space="preserve"> </v>
      </c>
      <c r="H147" s="74"/>
      <c r="I147" s="10"/>
      <c r="J147" s="70" t="str">
        <f>IF(J22=0," ",J22)</f>
        <v xml:space="preserve"> </v>
      </c>
      <c r="K147" s="73" t="str">
        <f>IF(K22=0," ",K22)</f>
        <v xml:space="preserve"> </v>
      </c>
      <c r="L147" s="70"/>
      <c r="M147" s="10"/>
      <c r="N147" s="19" t="str">
        <f t="shared" si="1"/>
        <v xml:space="preserve"> </v>
      </c>
      <c r="O147" s="27" t="str">
        <f t="shared" si="2"/>
        <v xml:space="preserve"> </v>
      </c>
      <c r="P147" s="27"/>
      <c r="Q147" s="3" t="s">
        <v>8</v>
      </c>
      <c r="R147"/>
      <c r="S147"/>
      <c r="T147"/>
      <c r="U147"/>
      <c r="V147"/>
      <c r="W147"/>
    </row>
    <row r="148" spans="1:23" x14ac:dyDescent="0.3">
      <c r="A148" s="3" t="s">
        <v>9</v>
      </c>
      <c r="B148" s="68" t="str">
        <f>IF(B23=0," ",B23)</f>
        <v xml:space="preserve"> </v>
      </c>
      <c r="C148" s="71" t="str">
        <f>IF(C23=0," ",C23)</f>
        <v xml:space="preserve"> </v>
      </c>
      <c r="D148" s="68"/>
      <c r="E148" s="10"/>
      <c r="F148" s="69" t="str">
        <f>IF(F23=0," ",F23)</f>
        <v xml:space="preserve"> </v>
      </c>
      <c r="G148" s="72" t="str">
        <f>IF(G23=0," ",G23)</f>
        <v xml:space="preserve"> </v>
      </c>
      <c r="H148" s="74"/>
      <c r="I148" s="10"/>
      <c r="J148" s="70" t="str">
        <f>IF(J23=0," ",J23)</f>
        <v xml:space="preserve"> </v>
      </c>
      <c r="K148" s="73" t="str">
        <f>IF(K23=0," ",K23)</f>
        <v xml:space="preserve"> </v>
      </c>
      <c r="L148" s="70"/>
      <c r="M148" s="10"/>
      <c r="N148" s="19" t="str">
        <f t="shared" si="1"/>
        <v xml:space="preserve"> </v>
      </c>
      <c r="O148" s="27" t="str">
        <f t="shared" si="2"/>
        <v xml:space="preserve"> </v>
      </c>
      <c r="P148" s="27"/>
      <c r="Q148" s="3" t="s">
        <v>9</v>
      </c>
      <c r="R148"/>
      <c r="S148"/>
      <c r="T148"/>
      <c r="U148"/>
      <c r="V148"/>
      <c r="W148"/>
    </row>
    <row r="149" spans="1:23" x14ac:dyDescent="0.3">
      <c r="A149" s="3" t="s">
        <v>10</v>
      </c>
      <c r="B149" s="68" t="str">
        <f>IF(B24=0," ",B24)</f>
        <v xml:space="preserve"> </v>
      </c>
      <c r="C149" s="71" t="str">
        <f>IF(C24=0," ",C24)</f>
        <v xml:space="preserve"> </v>
      </c>
      <c r="D149" s="68"/>
      <c r="E149" s="10"/>
      <c r="F149" s="69" t="str">
        <f>IF(F24=0," ",F24)</f>
        <v xml:space="preserve"> </v>
      </c>
      <c r="G149" s="72" t="str">
        <f>IF(G24=0," ",G24)</f>
        <v xml:space="preserve"> </v>
      </c>
      <c r="H149" s="74"/>
      <c r="I149" s="10"/>
      <c r="J149" s="70" t="str">
        <f>IF(J24=0," ",J24)</f>
        <v xml:space="preserve"> </v>
      </c>
      <c r="K149" s="73" t="str">
        <f>IF(K24=0," ",K24)</f>
        <v xml:space="preserve"> </v>
      </c>
      <c r="L149" s="70"/>
      <c r="M149" s="10"/>
      <c r="N149" s="19" t="str">
        <f t="shared" si="1"/>
        <v xml:space="preserve"> </v>
      </c>
      <c r="O149" s="27" t="str">
        <f t="shared" si="2"/>
        <v xml:space="preserve"> </v>
      </c>
      <c r="P149" s="27"/>
      <c r="Q149" s="3" t="s">
        <v>10</v>
      </c>
      <c r="R149"/>
      <c r="S149"/>
      <c r="T149"/>
      <c r="U149"/>
      <c r="V149"/>
      <c r="W149"/>
    </row>
    <row r="150" spans="1:23" x14ac:dyDescent="0.3">
      <c r="A150" s="3" t="s">
        <v>11</v>
      </c>
      <c r="B150" s="68" t="str">
        <f>IF(B25=0," ",B25)</f>
        <v xml:space="preserve"> </v>
      </c>
      <c r="C150" s="71" t="str">
        <f>IF(C25=0," ",C25)</f>
        <v xml:space="preserve"> </v>
      </c>
      <c r="D150" s="68"/>
      <c r="E150" s="10"/>
      <c r="F150" s="69" t="str">
        <f>IF(F25=0," ",F25)</f>
        <v xml:space="preserve"> </v>
      </c>
      <c r="G150" s="72" t="str">
        <f>IF(G25=0," ",G25)</f>
        <v xml:space="preserve"> </v>
      </c>
      <c r="H150" s="74"/>
      <c r="I150" s="10"/>
      <c r="J150" s="70" t="str">
        <f>IF(J25=0," ",J25)</f>
        <v xml:space="preserve"> </v>
      </c>
      <c r="K150" s="73" t="str">
        <f>IF(K25=0," ",K25)</f>
        <v xml:space="preserve"> </v>
      </c>
      <c r="L150" s="70"/>
      <c r="M150" s="10"/>
      <c r="N150" s="19" t="str">
        <f t="shared" si="1"/>
        <v xml:space="preserve"> </v>
      </c>
      <c r="O150" s="27" t="str">
        <f t="shared" si="2"/>
        <v xml:space="preserve"> </v>
      </c>
      <c r="P150" s="27"/>
      <c r="Q150" s="3" t="s">
        <v>11</v>
      </c>
      <c r="R150"/>
      <c r="S150"/>
      <c r="T150"/>
      <c r="U150"/>
      <c r="V150"/>
      <c r="W150"/>
    </row>
    <row r="151" spans="1:23" x14ac:dyDescent="0.3">
      <c r="A151" s="3" t="s">
        <v>12</v>
      </c>
      <c r="B151" s="68" t="str">
        <f>IF(B26=0," ",B26)</f>
        <v xml:space="preserve"> </v>
      </c>
      <c r="C151" s="71" t="str">
        <f>IF(C26=0," ",C26)</f>
        <v xml:space="preserve"> </v>
      </c>
      <c r="D151" s="68"/>
      <c r="E151" s="10"/>
      <c r="F151" s="69" t="str">
        <f>IF(F26=0," ",F26)</f>
        <v xml:space="preserve"> </v>
      </c>
      <c r="G151" s="72" t="str">
        <f>IF(G26=0," ",G26)</f>
        <v xml:space="preserve"> </v>
      </c>
      <c r="H151" s="74"/>
      <c r="I151" s="10"/>
      <c r="J151" s="70" t="str">
        <f>IF(J26=0," ",J26)</f>
        <v xml:space="preserve"> </v>
      </c>
      <c r="K151" s="73" t="str">
        <f>IF(K26=0," ",K26)</f>
        <v xml:space="preserve"> </v>
      </c>
      <c r="L151" s="70"/>
      <c r="M151" s="10"/>
      <c r="N151" s="19" t="str">
        <f t="shared" si="1"/>
        <v xml:space="preserve"> </v>
      </c>
      <c r="O151" s="27" t="str">
        <f t="shared" si="2"/>
        <v xml:space="preserve"> </v>
      </c>
      <c r="P151" s="27"/>
      <c r="Q151" s="3" t="s">
        <v>12</v>
      </c>
      <c r="R151"/>
      <c r="S151"/>
      <c r="T151"/>
      <c r="U151"/>
      <c r="V151"/>
      <c r="W151"/>
    </row>
    <row r="152" spans="1:23" x14ac:dyDescent="0.3">
      <c r="A152" s="3" t="s">
        <v>13</v>
      </c>
      <c r="B152" s="68" t="str">
        <f>IF(B27=0," ",B27)</f>
        <v xml:space="preserve"> </v>
      </c>
      <c r="C152" s="71" t="str">
        <f>IF(C27=0," ",C27)</f>
        <v xml:space="preserve"> </v>
      </c>
      <c r="D152" s="68"/>
      <c r="E152" s="10"/>
      <c r="F152" s="69" t="str">
        <f>IF(F27=0," ",F27)</f>
        <v xml:space="preserve"> </v>
      </c>
      <c r="G152" s="72" t="str">
        <f>IF(G27=0," ",G27)</f>
        <v xml:space="preserve"> </v>
      </c>
      <c r="H152" s="74"/>
      <c r="I152" s="10"/>
      <c r="J152" s="70" t="str">
        <f>IF(J27=0," ",J27)</f>
        <v xml:space="preserve"> </v>
      </c>
      <c r="K152" s="73" t="str">
        <f>IF(K27=0," ",K27)</f>
        <v xml:space="preserve"> </v>
      </c>
      <c r="L152" s="70"/>
      <c r="M152" s="10"/>
      <c r="N152" s="19" t="str">
        <f t="shared" si="1"/>
        <v xml:space="preserve"> </v>
      </c>
      <c r="O152" s="27" t="str">
        <f t="shared" si="2"/>
        <v xml:space="preserve"> </v>
      </c>
      <c r="P152" s="27"/>
      <c r="Q152" s="3" t="s">
        <v>13</v>
      </c>
      <c r="R152"/>
      <c r="S152"/>
      <c r="T152"/>
      <c r="U152"/>
      <c r="V152"/>
      <c r="W152"/>
    </row>
    <row r="153" spans="1:23" x14ac:dyDescent="0.3">
      <c r="A153" s="3" t="s">
        <v>14</v>
      </c>
      <c r="B153" s="68" t="str">
        <f>IF(B28=0," ",B28)</f>
        <v xml:space="preserve"> </v>
      </c>
      <c r="C153" s="71" t="str">
        <f>IF(C28=0," ",C28)</f>
        <v xml:space="preserve"> </v>
      </c>
      <c r="D153" s="68"/>
      <c r="E153" s="10"/>
      <c r="F153" s="69" t="str">
        <f>IF(F28=0," ",F28)</f>
        <v xml:space="preserve"> </v>
      </c>
      <c r="G153" s="72" t="str">
        <f>IF(G28=0," ",G28)</f>
        <v xml:space="preserve"> </v>
      </c>
      <c r="H153" s="74"/>
      <c r="I153" s="10"/>
      <c r="J153" s="70" t="str">
        <f>IF(J28=0," ",J28)</f>
        <v xml:space="preserve"> </v>
      </c>
      <c r="K153" s="73" t="str">
        <f>IF(K28=0," ",K28)</f>
        <v xml:space="preserve"> </v>
      </c>
      <c r="L153" s="70"/>
      <c r="M153" s="10"/>
      <c r="N153" s="19" t="str">
        <f t="shared" si="1"/>
        <v xml:space="preserve"> </v>
      </c>
      <c r="O153" s="27" t="str">
        <f t="shared" si="2"/>
        <v xml:space="preserve"> </v>
      </c>
      <c r="P153" s="27"/>
      <c r="Q153" s="3" t="s">
        <v>14</v>
      </c>
      <c r="R153"/>
      <c r="S153"/>
      <c r="T153"/>
      <c r="U153"/>
      <c r="V153"/>
      <c r="W153"/>
    </row>
    <row r="154" spans="1:23" x14ac:dyDescent="0.3">
      <c r="A154" s="3" t="s">
        <v>15</v>
      </c>
      <c r="B154" s="68" t="str">
        <f>IF(B29=0," ",B29)</f>
        <v xml:space="preserve"> </v>
      </c>
      <c r="C154" s="71" t="str">
        <f>IF(C29=0," ",C29)</f>
        <v xml:space="preserve"> </v>
      </c>
      <c r="D154" s="68"/>
      <c r="E154" s="10"/>
      <c r="F154" s="69" t="str">
        <f>IF(F29=0," ",F29)</f>
        <v xml:space="preserve"> </v>
      </c>
      <c r="G154" s="72" t="str">
        <f>IF(G29=0," ",G29)</f>
        <v xml:space="preserve"> </v>
      </c>
      <c r="H154" s="74"/>
      <c r="I154" s="10"/>
      <c r="J154" s="70" t="str">
        <f>IF(J29=0," ",J29)</f>
        <v xml:space="preserve"> </v>
      </c>
      <c r="K154" s="73" t="str">
        <f>IF(K29=0," ",K29)</f>
        <v xml:space="preserve"> </v>
      </c>
      <c r="L154" s="70"/>
      <c r="M154" s="10"/>
      <c r="N154" s="19" t="str">
        <f t="shared" si="1"/>
        <v xml:space="preserve"> </v>
      </c>
      <c r="O154" s="27" t="str">
        <f t="shared" si="2"/>
        <v xml:space="preserve"> </v>
      </c>
      <c r="P154" s="27"/>
      <c r="Q154" s="3" t="s">
        <v>15</v>
      </c>
      <c r="R154"/>
      <c r="S154"/>
      <c r="T154"/>
      <c r="U154"/>
      <c r="V154"/>
      <c r="W154"/>
    </row>
    <row r="155" spans="1:23" x14ac:dyDescent="0.3">
      <c r="A155" s="3" t="s">
        <v>16</v>
      </c>
      <c r="B155" s="68" t="str">
        <f>IF(B30=0," ",B30)</f>
        <v xml:space="preserve"> </v>
      </c>
      <c r="C155" s="71" t="str">
        <f>IF(C30=0," ",C30)</f>
        <v xml:space="preserve"> </v>
      </c>
      <c r="D155" s="68"/>
      <c r="E155" s="10"/>
      <c r="F155" s="69" t="str">
        <f>IF(F30=0," ",F30)</f>
        <v xml:space="preserve"> </v>
      </c>
      <c r="G155" s="72" t="str">
        <f>IF(G30=0," ",G30)</f>
        <v xml:space="preserve"> </v>
      </c>
      <c r="H155" s="74"/>
      <c r="I155" s="10"/>
      <c r="J155" s="70" t="str">
        <f>IF(J30=0," ",J30)</f>
        <v xml:space="preserve"> </v>
      </c>
      <c r="K155" s="73" t="str">
        <f>IF(K30=0," ",K30)</f>
        <v xml:space="preserve"> </v>
      </c>
      <c r="L155" s="70"/>
      <c r="M155" s="10"/>
      <c r="N155" s="19" t="str">
        <f t="shared" si="1"/>
        <v xml:space="preserve"> </v>
      </c>
      <c r="O155" s="27" t="str">
        <f t="shared" si="2"/>
        <v xml:space="preserve"> </v>
      </c>
      <c r="P155" s="27"/>
      <c r="Q155" s="3" t="s">
        <v>16</v>
      </c>
      <c r="R155"/>
      <c r="S155"/>
      <c r="T155"/>
      <c r="U155"/>
      <c r="V155"/>
      <c r="W155"/>
    </row>
    <row r="156" spans="1:23" x14ac:dyDescent="0.3">
      <c r="A156" s="3" t="s">
        <v>17</v>
      </c>
      <c r="B156" s="68" t="str">
        <f>IF(B31=0," ",B31)</f>
        <v xml:space="preserve"> </v>
      </c>
      <c r="C156" s="71" t="str">
        <f>IF(C31=0," ",C31)</f>
        <v xml:space="preserve"> </v>
      </c>
      <c r="D156" s="68"/>
      <c r="E156" s="10"/>
      <c r="F156" s="69" t="str">
        <f>IF(F31=0," ",F31)</f>
        <v xml:space="preserve"> </v>
      </c>
      <c r="G156" s="72" t="str">
        <f>IF(G31=0," ",G31)</f>
        <v xml:space="preserve"> </v>
      </c>
      <c r="H156" s="74"/>
      <c r="I156" s="10"/>
      <c r="J156" s="70" t="str">
        <f>IF(J31=0," ",J31)</f>
        <v xml:space="preserve"> </v>
      </c>
      <c r="K156" s="73" t="str">
        <f>IF(K31=0," ",K31)</f>
        <v xml:space="preserve"> </v>
      </c>
      <c r="L156" s="70"/>
      <c r="M156" s="10"/>
      <c r="N156" s="19" t="str">
        <f t="shared" si="1"/>
        <v xml:space="preserve"> </v>
      </c>
      <c r="O156" s="27" t="str">
        <f t="shared" si="2"/>
        <v xml:space="preserve"> </v>
      </c>
      <c r="P156" s="27"/>
      <c r="Q156" s="3" t="s">
        <v>17</v>
      </c>
      <c r="R156"/>
      <c r="S156"/>
      <c r="T156"/>
      <c r="U156"/>
      <c r="V156"/>
      <c r="W156"/>
    </row>
    <row r="157" spans="1:23" x14ac:dyDescent="0.3">
      <c r="A157" s="3" t="s">
        <v>18</v>
      </c>
      <c r="B157" s="68" t="str">
        <f>IF(B32=0," ",B32)</f>
        <v xml:space="preserve"> </v>
      </c>
      <c r="C157" s="71" t="str">
        <f>IF(C32=0," ",C32)</f>
        <v xml:space="preserve"> </v>
      </c>
      <c r="D157" s="68"/>
      <c r="E157" s="10"/>
      <c r="F157" s="69" t="str">
        <f>IF(F32=0," ",F32)</f>
        <v xml:space="preserve"> </v>
      </c>
      <c r="G157" s="72" t="str">
        <f>IF(G32=0," ",G32)</f>
        <v xml:space="preserve"> </v>
      </c>
      <c r="H157" s="74"/>
      <c r="I157" s="10"/>
      <c r="J157" s="70" t="str">
        <f>IF(J32=0," ",J32)</f>
        <v xml:space="preserve"> </v>
      </c>
      <c r="K157" s="73" t="str">
        <f>IF(K32=0," ",K32)</f>
        <v xml:space="preserve"> </v>
      </c>
      <c r="L157" s="70"/>
      <c r="M157" s="10"/>
      <c r="N157" s="19" t="str">
        <f t="shared" si="1"/>
        <v xml:space="preserve"> </v>
      </c>
      <c r="O157" s="27" t="str">
        <f t="shared" si="2"/>
        <v xml:space="preserve"> </v>
      </c>
      <c r="P157" s="27"/>
      <c r="Q157" s="3" t="s">
        <v>18</v>
      </c>
      <c r="R157"/>
      <c r="S157"/>
      <c r="T157"/>
      <c r="U157"/>
      <c r="V157"/>
      <c r="W157"/>
    </row>
    <row r="158" spans="1:23" x14ac:dyDescent="0.3">
      <c r="A158" s="3" t="s">
        <v>19</v>
      </c>
      <c r="B158" s="68" t="str">
        <f>IF(B33=0," ",B33)</f>
        <v xml:space="preserve"> </v>
      </c>
      <c r="C158" s="71" t="str">
        <f>IF(C33=0," ",C33)</f>
        <v xml:space="preserve"> </v>
      </c>
      <c r="D158" s="68"/>
      <c r="E158" s="10"/>
      <c r="F158" s="69" t="str">
        <f>IF(F33=0," ",F33)</f>
        <v xml:space="preserve"> </v>
      </c>
      <c r="G158" s="72" t="str">
        <f>IF(G33=0," ",G33)</f>
        <v xml:space="preserve"> </v>
      </c>
      <c r="H158" s="74"/>
      <c r="I158" s="10"/>
      <c r="J158" s="70" t="str">
        <f>IF(J33=0," ",J33)</f>
        <v xml:space="preserve"> </v>
      </c>
      <c r="K158" s="73" t="str">
        <f>IF(K33=0," ",K33)</f>
        <v xml:space="preserve"> </v>
      </c>
      <c r="L158" s="70"/>
      <c r="M158" s="10"/>
      <c r="N158" s="19" t="str">
        <f t="shared" si="1"/>
        <v xml:space="preserve"> </v>
      </c>
      <c r="O158" s="27" t="str">
        <f t="shared" si="2"/>
        <v xml:space="preserve"> </v>
      </c>
      <c r="P158" s="27"/>
      <c r="Q158" s="3" t="s">
        <v>19</v>
      </c>
      <c r="R158"/>
      <c r="S158"/>
      <c r="T158"/>
      <c r="U158"/>
      <c r="V158"/>
      <c r="W158"/>
    </row>
    <row r="159" spans="1:23" x14ac:dyDescent="0.3">
      <c r="A159" s="3" t="s">
        <v>20</v>
      </c>
      <c r="B159" s="68" t="str">
        <f>IF(B34=0," ",B34)</f>
        <v xml:space="preserve"> </v>
      </c>
      <c r="C159" s="71" t="str">
        <f>IF(C34=0," ",C34)</f>
        <v xml:space="preserve"> </v>
      </c>
      <c r="D159" s="68"/>
      <c r="E159" s="10"/>
      <c r="F159" s="69" t="str">
        <f>IF(F34=0," ",F34)</f>
        <v xml:space="preserve"> </v>
      </c>
      <c r="G159" s="72" t="str">
        <f>IF(G34=0," ",G34)</f>
        <v xml:space="preserve"> </v>
      </c>
      <c r="H159" s="74"/>
      <c r="I159" s="10"/>
      <c r="J159" s="70" t="str">
        <f>IF(J34=0," ",J34)</f>
        <v xml:space="preserve"> </v>
      </c>
      <c r="K159" s="73" t="str">
        <f>IF(K34=0," ",K34)</f>
        <v xml:space="preserve"> </v>
      </c>
      <c r="L159" s="70"/>
      <c r="M159" s="10"/>
      <c r="N159" s="19" t="str">
        <f t="shared" si="1"/>
        <v xml:space="preserve"> </v>
      </c>
      <c r="O159" s="27" t="str">
        <f t="shared" si="2"/>
        <v xml:space="preserve"> </v>
      </c>
      <c r="P159" s="27"/>
      <c r="Q159" s="3" t="s">
        <v>20</v>
      </c>
      <c r="R159"/>
      <c r="S159"/>
      <c r="T159"/>
      <c r="U159"/>
      <c r="V159"/>
      <c r="W159"/>
    </row>
    <row r="160" spans="1:23" x14ac:dyDescent="0.3">
      <c r="A160" s="3" t="s">
        <v>21</v>
      </c>
      <c r="B160" s="68" t="str">
        <f>IF(B35=0," ",B35)</f>
        <v xml:space="preserve"> </v>
      </c>
      <c r="C160" s="71" t="str">
        <f>IF(C35=0," ",C35)</f>
        <v xml:space="preserve"> </v>
      </c>
      <c r="D160" s="68"/>
      <c r="E160" s="10"/>
      <c r="F160" s="69" t="str">
        <f>IF(F35=0," ",F35)</f>
        <v xml:space="preserve"> </v>
      </c>
      <c r="G160" s="72" t="str">
        <f>IF(G35=0," ",G35)</f>
        <v xml:space="preserve"> </v>
      </c>
      <c r="H160" s="74"/>
      <c r="I160" s="10"/>
      <c r="J160" s="70" t="str">
        <f>IF(J35=0," ",J35)</f>
        <v xml:space="preserve"> </v>
      </c>
      <c r="K160" s="73" t="str">
        <f>IF(K35=0," ",K35)</f>
        <v xml:space="preserve"> </v>
      </c>
      <c r="L160" s="70"/>
      <c r="M160" s="10"/>
      <c r="N160" s="19" t="str">
        <f t="shared" si="1"/>
        <v xml:space="preserve"> </v>
      </c>
      <c r="O160" s="27" t="str">
        <f t="shared" si="2"/>
        <v xml:space="preserve"> </v>
      </c>
      <c r="P160" s="27"/>
      <c r="Q160" s="3" t="s">
        <v>21</v>
      </c>
      <c r="R160"/>
      <c r="S160"/>
      <c r="T160"/>
      <c r="U160"/>
      <c r="V160"/>
      <c r="W160"/>
    </row>
    <row r="161" spans="1:29" x14ac:dyDescent="0.3">
      <c r="A161" s="3" t="s">
        <v>22</v>
      </c>
      <c r="B161" s="68" t="str">
        <f>IF(B36=0," ",B36)</f>
        <v xml:space="preserve"> </v>
      </c>
      <c r="C161" s="71" t="str">
        <f>IF(C36=0," ",C36)</f>
        <v xml:space="preserve"> </v>
      </c>
      <c r="D161" s="68"/>
      <c r="E161" s="10"/>
      <c r="F161" s="69" t="str">
        <f>IF(F36=0," ",F36)</f>
        <v xml:space="preserve"> </v>
      </c>
      <c r="G161" s="72" t="str">
        <f>IF(G36=0," ",G36)</f>
        <v xml:space="preserve"> </v>
      </c>
      <c r="H161" s="74"/>
      <c r="I161" s="10"/>
      <c r="J161" s="70" t="str">
        <f>IF(J36=0," ",J36)</f>
        <v xml:space="preserve"> </v>
      </c>
      <c r="K161" s="73" t="str">
        <f>IF(K36=0," ",K36)</f>
        <v xml:space="preserve"> </v>
      </c>
      <c r="L161" s="70"/>
      <c r="M161" s="10"/>
      <c r="N161" s="19" t="str">
        <f t="shared" si="1"/>
        <v xml:space="preserve"> </v>
      </c>
      <c r="O161" s="27" t="str">
        <f t="shared" si="2"/>
        <v xml:space="preserve"> </v>
      </c>
      <c r="P161" s="27"/>
      <c r="Q161" s="3" t="s">
        <v>22</v>
      </c>
      <c r="R161"/>
      <c r="S161"/>
      <c r="T161"/>
      <c r="U161"/>
      <c r="V161"/>
      <c r="W161"/>
    </row>
    <row r="162" spans="1:29" x14ac:dyDescent="0.3">
      <c r="A162" s="3" t="s">
        <v>23</v>
      </c>
      <c r="B162" s="68" t="str">
        <f>IF(B37=0," ",B37)</f>
        <v xml:space="preserve"> </v>
      </c>
      <c r="C162" s="71" t="str">
        <f>IF(C37=0," ",C37)</f>
        <v xml:space="preserve"> </v>
      </c>
      <c r="D162" s="68"/>
      <c r="E162" s="10"/>
      <c r="F162" s="69" t="str">
        <f>IF(F37=0," ",F37)</f>
        <v xml:space="preserve"> </v>
      </c>
      <c r="G162" s="72" t="str">
        <f>IF(G37=0," ",G37)</f>
        <v xml:space="preserve"> </v>
      </c>
      <c r="H162" s="74"/>
      <c r="I162" s="10"/>
      <c r="J162" s="70" t="str">
        <f>IF(J37=0," ",J37)</f>
        <v xml:space="preserve"> </v>
      </c>
      <c r="K162" s="73" t="str">
        <f>IF(K37=0," ",K37)</f>
        <v xml:space="preserve"> </v>
      </c>
      <c r="L162" s="70"/>
      <c r="M162" s="10"/>
      <c r="N162" s="19" t="str">
        <f t="shared" si="1"/>
        <v xml:space="preserve"> </v>
      </c>
      <c r="O162" s="27" t="str">
        <f t="shared" si="2"/>
        <v xml:space="preserve"> </v>
      </c>
      <c r="P162" s="27"/>
      <c r="Q162" s="3" t="s">
        <v>23</v>
      </c>
      <c r="R162"/>
      <c r="S162"/>
      <c r="T162"/>
      <c r="U162"/>
      <c r="V162"/>
      <c r="W162"/>
    </row>
    <row r="163" spans="1:29" x14ac:dyDescent="0.3">
      <c r="A163" s="3" t="s">
        <v>24</v>
      </c>
      <c r="B163" s="68" t="str">
        <f>IF(B38=0," ",B38)</f>
        <v xml:space="preserve"> </v>
      </c>
      <c r="C163" s="71" t="str">
        <f>IF(C38=0," ",C38)</f>
        <v xml:space="preserve"> </v>
      </c>
      <c r="D163" s="68"/>
      <c r="E163" s="10"/>
      <c r="F163" s="69" t="str">
        <f>IF(F38=0," ",F38)</f>
        <v xml:space="preserve"> </v>
      </c>
      <c r="G163" s="72" t="str">
        <f>IF(G38=0," ",G38)</f>
        <v xml:space="preserve"> </v>
      </c>
      <c r="H163" s="74"/>
      <c r="I163" s="10"/>
      <c r="J163" s="70" t="str">
        <f>IF(J38=0," ",J38)</f>
        <v xml:space="preserve"> </v>
      </c>
      <c r="K163" s="73" t="str">
        <f>IF(K38=0," ",K38)</f>
        <v xml:space="preserve"> </v>
      </c>
      <c r="L163" s="70"/>
      <c r="M163" s="10"/>
      <c r="N163" s="19" t="str">
        <f t="shared" si="1"/>
        <v xml:space="preserve"> </v>
      </c>
      <c r="O163" s="27" t="str">
        <f t="shared" si="2"/>
        <v xml:space="preserve"> </v>
      </c>
      <c r="P163" s="27"/>
      <c r="Q163" s="3" t="s">
        <v>24</v>
      </c>
      <c r="R163"/>
      <c r="S163"/>
      <c r="T163"/>
      <c r="U163"/>
      <c r="V163"/>
      <c r="W163"/>
    </row>
    <row r="164" spans="1:29" x14ac:dyDescent="0.3">
      <c r="A164" s="3" t="s">
        <v>25</v>
      </c>
      <c r="B164" s="68" t="str">
        <f>IF(B39=0," ",B39)</f>
        <v xml:space="preserve"> </v>
      </c>
      <c r="C164" s="71" t="str">
        <f>IF(C39=0," ",C39)</f>
        <v xml:space="preserve"> </v>
      </c>
      <c r="D164" s="68"/>
      <c r="E164" s="10"/>
      <c r="F164" s="69" t="str">
        <f>IF(F39=0," ",F39)</f>
        <v xml:space="preserve"> </v>
      </c>
      <c r="G164" s="72" t="str">
        <f>IF(G39=0," ",G39)</f>
        <v xml:space="preserve"> </v>
      </c>
      <c r="H164" s="74"/>
      <c r="I164" s="10"/>
      <c r="J164" s="70" t="str">
        <f>IF(J39=0," ",J39)</f>
        <v xml:space="preserve"> </v>
      </c>
      <c r="K164" s="73" t="str">
        <f>IF(K39=0," ",K39)</f>
        <v xml:space="preserve"> </v>
      </c>
      <c r="L164" s="70"/>
      <c r="M164" s="10"/>
      <c r="N164" s="19" t="str">
        <f t="shared" si="1"/>
        <v xml:space="preserve"> </v>
      </c>
      <c r="O164" s="27" t="str">
        <f t="shared" si="2"/>
        <v xml:space="preserve"> </v>
      </c>
      <c r="P164" s="27"/>
      <c r="Q164" s="3" t="s">
        <v>25</v>
      </c>
      <c r="R164"/>
      <c r="S164"/>
      <c r="T164"/>
      <c r="U164"/>
      <c r="V164"/>
      <c r="W164"/>
    </row>
    <row r="165" spans="1:29" x14ac:dyDescent="0.3">
      <c r="A165" s="3" t="s">
        <v>26</v>
      </c>
      <c r="B165" s="68" t="str">
        <f>IF(B40=0," ",B40)</f>
        <v xml:space="preserve"> </v>
      </c>
      <c r="C165" s="71" t="str">
        <f>IF(C40=0," ",C40)</f>
        <v xml:space="preserve"> </v>
      </c>
      <c r="D165" s="68"/>
      <c r="E165" s="10"/>
      <c r="F165" s="69" t="str">
        <f>IF(F40=0," ",F40)</f>
        <v xml:space="preserve"> </v>
      </c>
      <c r="G165" s="72" t="str">
        <f>IF(G40=0," ",G40)</f>
        <v xml:space="preserve"> </v>
      </c>
      <c r="H165" s="74"/>
      <c r="I165" s="10"/>
      <c r="J165" s="70" t="str">
        <f>IF(J40=0," ",J40)</f>
        <v xml:space="preserve"> </v>
      </c>
      <c r="K165" s="73" t="str">
        <f>IF(K40=0," ",K40)</f>
        <v xml:space="preserve"> </v>
      </c>
      <c r="L165" s="70"/>
      <c r="M165" s="10"/>
      <c r="N165" s="19" t="str">
        <f t="shared" si="1"/>
        <v xml:space="preserve"> </v>
      </c>
      <c r="O165" s="27" t="str">
        <f t="shared" si="2"/>
        <v xml:space="preserve"> </v>
      </c>
      <c r="P165" s="27"/>
      <c r="Q165" s="3" t="s">
        <v>26</v>
      </c>
      <c r="R165"/>
      <c r="S165"/>
      <c r="T165"/>
      <c r="U165"/>
      <c r="V165"/>
      <c r="W165"/>
    </row>
    <row r="166" spans="1:29" x14ac:dyDescent="0.3">
      <c r="A166" s="3" t="s">
        <v>27</v>
      </c>
      <c r="B166" s="68" t="str">
        <f>IF(B41=0," ",B41)</f>
        <v xml:space="preserve"> </v>
      </c>
      <c r="C166" s="71" t="str">
        <f>IF(C41=0," ",C41)</f>
        <v xml:space="preserve"> </v>
      </c>
      <c r="D166" s="68"/>
      <c r="E166" s="10"/>
      <c r="F166" s="69" t="str">
        <f>IF(F41=0," ",F41)</f>
        <v xml:space="preserve"> </v>
      </c>
      <c r="G166" s="72" t="str">
        <f>IF(G41=0," ",G41)</f>
        <v xml:space="preserve"> </v>
      </c>
      <c r="H166" s="74"/>
      <c r="I166" s="10"/>
      <c r="J166" s="70" t="str">
        <f>IF(J41=0," ",J41)</f>
        <v xml:space="preserve"> </v>
      </c>
      <c r="K166" s="73" t="str">
        <f>IF(K41=0," ",K41)</f>
        <v xml:space="preserve"> </v>
      </c>
      <c r="L166" s="70"/>
      <c r="M166" s="10"/>
      <c r="N166" s="19" t="str">
        <f t="shared" si="1"/>
        <v xml:space="preserve"> </v>
      </c>
      <c r="O166" s="27" t="str">
        <f t="shared" si="2"/>
        <v xml:space="preserve"> </v>
      </c>
      <c r="P166" s="27"/>
      <c r="Q166" s="3" t="s">
        <v>27</v>
      </c>
      <c r="R166"/>
      <c r="S166"/>
      <c r="T166"/>
      <c r="U166"/>
      <c r="V166"/>
      <c r="W166"/>
    </row>
    <row r="167" spans="1:29" x14ac:dyDescent="0.3">
      <c r="A167" s="3" t="s">
        <v>28</v>
      </c>
      <c r="B167" s="68" t="str">
        <f>IF(B42=0," ",B42)</f>
        <v xml:space="preserve"> </v>
      </c>
      <c r="C167" s="71" t="str">
        <f>IF(C42=0," ",C42)</f>
        <v xml:space="preserve"> </v>
      </c>
      <c r="D167" s="68"/>
      <c r="E167" s="10"/>
      <c r="F167" s="69" t="str">
        <f>IF(F42=0," ",F42)</f>
        <v xml:space="preserve"> </v>
      </c>
      <c r="G167" s="72" t="str">
        <f>IF(G42=0," ",G42)</f>
        <v xml:space="preserve"> </v>
      </c>
      <c r="H167" s="74"/>
      <c r="I167" s="10"/>
      <c r="J167" s="70" t="str">
        <f>IF(J42=0," ",J42)</f>
        <v xml:space="preserve"> </v>
      </c>
      <c r="K167" s="73" t="str">
        <f>IF(K42=0," ",K42)</f>
        <v xml:space="preserve"> </v>
      </c>
      <c r="L167" s="70"/>
      <c r="M167" s="10"/>
      <c r="N167" s="19" t="str">
        <f t="shared" si="1"/>
        <v xml:space="preserve"> </v>
      </c>
      <c r="O167" s="27" t="str">
        <f t="shared" si="2"/>
        <v xml:space="preserve"> </v>
      </c>
      <c r="P167" s="27"/>
      <c r="Q167" s="3" t="s">
        <v>28</v>
      </c>
      <c r="R167"/>
      <c r="S167"/>
      <c r="T167"/>
      <c r="U167"/>
      <c r="V167"/>
      <c r="W167"/>
    </row>
    <row r="168" spans="1:29" x14ac:dyDescent="0.3">
      <c r="A168" s="3" t="s">
        <v>29</v>
      </c>
      <c r="B168" s="68" t="str">
        <f>IF(B43=0," ",B43)</f>
        <v xml:space="preserve"> </v>
      </c>
      <c r="C168" s="71" t="str">
        <f>IF(C43=0," ",C43)</f>
        <v xml:space="preserve"> </v>
      </c>
      <c r="D168" s="68"/>
      <c r="E168" s="10"/>
      <c r="F168" s="69" t="str">
        <f>IF(F43=0," ",F43)</f>
        <v xml:space="preserve"> </v>
      </c>
      <c r="G168" s="72" t="str">
        <f>IF(G43=0," ",G43)</f>
        <v xml:space="preserve"> </v>
      </c>
      <c r="H168" s="74"/>
      <c r="I168" s="10"/>
      <c r="J168" s="70" t="str">
        <f>IF(J43=0," ",J43)</f>
        <v xml:space="preserve"> </v>
      </c>
      <c r="K168" s="73" t="str">
        <f>IF(K43=0," ",K43)</f>
        <v xml:space="preserve"> </v>
      </c>
      <c r="L168" s="70"/>
      <c r="M168" s="10"/>
      <c r="N168" s="19" t="str">
        <f t="shared" si="1"/>
        <v xml:space="preserve"> </v>
      </c>
      <c r="O168" s="27" t="str">
        <f t="shared" si="2"/>
        <v xml:space="preserve"> </v>
      </c>
      <c r="P168" s="27"/>
      <c r="Q168" s="3" t="s">
        <v>29</v>
      </c>
      <c r="R168"/>
      <c r="S168"/>
      <c r="T168"/>
      <c r="U168"/>
      <c r="V168"/>
      <c r="W168"/>
    </row>
    <row r="169" spans="1:29" x14ac:dyDescent="0.3">
      <c r="A169" s="3" t="s">
        <v>30</v>
      </c>
      <c r="B169" s="68" t="str">
        <f>IF(B44=0," ",B44)</f>
        <v xml:space="preserve"> </v>
      </c>
      <c r="C169" s="71" t="str">
        <f>IF(C44=0," ",C44)</f>
        <v xml:space="preserve"> </v>
      </c>
      <c r="D169" s="68"/>
      <c r="E169" s="10"/>
      <c r="F169" s="69" t="str">
        <f>IF(F44=0," ",F44)</f>
        <v xml:space="preserve"> </v>
      </c>
      <c r="G169" s="72" t="str">
        <f>IF(G44=0," ",G44)</f>
        <v xml:space="preserve"> </v>
      </c>
      <c r="H169" s="74"/>
      <c r="I169" s="10"/>
      <c r="J169" s="70" t="str">
        <f>IF(J44=0," ",J44)</f>
        <v xml:space="preserve"> </v>
      </c>
      <c r="K169" s="73" t="str">
        <f>IF(K44=0," ",K44)</f>
        <v xml:space="preserve"> </v>
      </c>
      <c r="L169" s="70"/>
      <c r="M169" s="10"/>
      <c r="N169" s="19" t="str">
        <f t="shared" si="1"/>
        <v xml:space="preserve"> </v>
      </c>
      <c r="O169" s="27" t="str">
        <f t="shared" si="2"/>
        <v xml:space="preserve"> </v>
      </c>
      <c r="P169" s="27"/>
      <c r="Q169" s="3" t="s">
        <v>30</v>
      </c>
      <c r="R169"/>
      <c r="S169"/>
      <c r="T169"/>
      <c r="U169"/>
      <c r="V169"/>
      <c r="W169"/>
    </row>
    <row r="170" spans="1:29" x14ac:dyDescent="0.3">
      <c r="A170" s="3" t="s">
        <v>31</v>
      </c>
      <c r="B170" s="68" t="str">
        <f>IF(B45=0," ",B45)</f>
        <v xml:space="preserve"> </v>
      </c>
      <c r="C170" s="71" t="str">
        <f>IF(C45=0," ",C45)</f>
        <v xml:space="preserve"> </v>
      </c>
      <c r="D170" s="68"/>
      <c r="E170" s="10"/>
      <c r="F170" s="69" t="str">
        <f>IF(F45=0," ",F45)</f>
        <v xml:space="preserve"> </v>
      </c>
      <c r="G170" s="72" t="str">
        <f>IF(G45=0," ",G45)</f>
        <v xml:space="preserve"> </v>
      </c>
      <c r="H170" s="74"/>
      <c r="I170" s="10"/>
      <c r="J170" s="70" t="str">
        <f>IF(J45=0," ",J45)</f>
        <v xml:space="preserve"> </v>
      </c>
      <c r="K170" s="73" t="str">
        <f>IF(K45=0," ",K45)</f>
        <v xml:space="preserve"> </v>
      </c>
      <c r="L170" s="70"/>
      <c r="M170" s="10"/>
      <c r="N170" s="19" t="str">
        <f t="shared" si="1"/>
        <v xml:space="preserve"> </v>
      </c>
      <c r="O170" s="27" t="str">
        <f t="shared" si="2"/>
        <v xml:space="preserve"> </v>
      </c>
      <c r="P170" s="27"/>
      <c r="Q170" s="3" t="s">
        <v>31</v>
      </c>
      <c r="R170"/>
      <c r="S170"/>
      <c r="T170"/>
      <c r="U170"/>
      <c r="V170"/>
      <c r="W170"/>
    </row>
    <row r="171" spans="1:29" ht="17.399999999999999" x14ac:dyDescent="0.35">
      <c r="A171" s="28"/>
      <c r="E171" s="4"/>
      <c r="F171" s="29"/>
      <c r="G171" s="30"/>
      <c r="H171" s="1"/>
      <c r="L171" s="31"/>
      <c r="M171" s="5"/>
      <c r="N171" s="6"/>
      <c r="O171" s="32"/>
      <c r="P171" s="4"/>
      <c r="Q171" s="4"/>
      <c r="R171" s="1"/>
      <c r="S171" s="1"/>
      <c r="T171"/>
      <c r="U171"/>
      <c r="V171"/>
      <c r="W171"/>
    </row>
    <row r="172" spans="1:29" ht="17.399999999999999" x14ac:dyDescent="0.35">
      <c r="A172" s="79" t="s">
        <v>78</v>
      </c>
      <c r="B172" s="80"/>
      <c r="C172" s="80"/>
      <c r="D172" s="81"/>
      <c r="E172" s="81"/>
      <c r="F172" s="81"/>
      <c r="G172" s="80"/>
      <c r="H172" s="81"/>
      <c r="I172" s="81"/>
      <c r="J172" s="82"/>
      <c r="K172" s="82"/>
      <c r="L172" s="82"/>
      <c r="M172" s="82"/>
      <c r="N172" s="82"/>
      <c r="O172" s="82"/>
      <c r="P172" s="82"/>
      <c r="Q172" s="82"/>
      <c r="R172" s="1"/>
      <c r="S172" s="1"/>
      <c r="T172" s="1"/>
      <c r="U172" s="1"/>
      <c r="V172" s="2"/>
      <c r="W172" s="21"/>
      <c r="X172" s="4"/>
      <c r="Y172" s="4"/>
      <c r="Z172" s="4"/>
      <c r="AA172" s="4"/>
      <c r="AB172" s="1"/>
      <c r="AC172" s="1"/>
    </row>
    <row r="173" spans="1:29" ht="17.399999999999999" x14ac:dyDescent="0.35">
      <c r="A173" s="79" t="s">
        <v>41</v>
      </c>
      <c r="B173" s="80"/>
      <c r="C173" s="80"/>
      <c r="D173" s="81"/>
      <c r="E173" s="81"/>
      <c r="F173" s="81"/>
      <c r="G173" s="80"/>
      <c r="H173" s="81"/>
      <c r="I173" s="81"/>
      <c r="J173" s="82"/>
      <c r="K173" s="82"/>
      <c r="L173" s="82"/>
      <c r="M173" s="82"/>
      <c r="N173" s="82"/>
      <c r="O173" s="82"/>
      <c r="P173" s="82"/>
      <c r="Q173" s="82"/>
      <c r="R173" s="1"/>
      <c r="S173" s="1"/>
      <c r="T173" s="1"/>
      <c r="U173" s="1"/>
      <c r="V173" s="2"/>
      <c r="W173" s="21"/>
      <c r="X173" s="4"/>
      <c r="Y173" s="4"/>
      <c r="Z173" s="4"/>
      <c r="AA173" s="4"/>
      <c r="AB173" s="1"/>
      <c r="AC173" s="1"/>
    </row>
    <row r="174" spans="1:29" ht="17.399999999999999" x14ac:dyDescent="0.35">
      <c r="A174" s="83" t="s">
        <v>43</v>
      </c>
      <c r="B174" s="80"/>
      <c r="C174" s="80"/>
      <c r="D174" s="81"/>
      <c r="E174" s="81"/>
      <c r="F174" s="81"/>
      <c r="G174" s="81"/>
      <c r="H174" s="80"/>
      <c r="I174" s="82"/>
      <c r="J174" s="82"/>
      <c r="K174" s="82"/>
      <c r="L174" s="82"/>
      <c r="M174" s="82"/>
      <c r="N174" s="80"/>
      <c r="O174" s="80"/>
      <c r="P174" s="81"/>
      <c r="Q174" s="81"/>
    </row>
    <row r="175" spans="1:29" ht="17.399999999999999" x14ac:dyDescent="0.35">
      <c r="A175" s="79" t="s">
        <v>79</v>
      </c>
      <c r="B175" s="80"/>
      <c r="C175" s="80"/>
      <c r="D175" s="81"/>
      <c r="E175" s="81"/>
      <c r="F175" s="81"/>
      <c r="G175" s="81"/>
      <c r="H175" s="80"/>
      <c r="I175" s="82"/>
      <c r="J175" s="82"/>
      <c r="K175" s="82"/>
      <c r="L175" s="82"/>
      <c r="M175" s="82"/>
      <c r="N175" s="80"/>
      <c r="O175" s="80"/>
      <c r="P175" s="81"/>
      <c r="Q175" s="81"/>
    </row>
    <row r="176" spans="1:29" ht="17.399999999999999" x14ac:dyDescent="0.35">
      <c r="A176" s="79" t="s">
        <v>42</v>
      </c>
      <c r="B176" s="80"/>
      <c r="C176" s="80"/>
      <c r="D176" s="81"/>
      <c r="E176" s="81"/>
      <c r="F176" s="81"/>
      <c r="G176" s="81"/>
      <c r="H176" s="80"/>
      <c r="I176" s="82"/>
      <c r="J176" s="82"/>
      <c r="K176" s="82"/>
      <c r="L176" s="82"/>
      <c r="M176" s="82"/>
      <c r="N176" s="80"/>
      <c r="O176" s="80"/>
      <c r="P176" s="81"/>
      <c r="Q176" s="81"/>
    </row>
    <row r="177" spans="1:17" ht="17.399999999999999" x14ac:dyDescent="0.35">
      <c r="A177" s="83" t="s">
        <v>43</v>
      </c>
      <c r="B177" s="80"/>
      <c r="C177" s="80"/>
      <c r="D177" s="81"/>
      <c r="E177" s="81"/>
      <c r="F177" s="81"/>
      <c r="G177" s="81"/>
      <c r="H177" s="80"/>
      <c r="I177" s="82"/>
      <c r="J177" s="82"/>
      <c r="K177" s="82"/>
      <c r="L177" s="82"/>
      <c r="M177" s="82"/>
      <c r="N177" s="80"/>
      <c r="O177" s="80"/>
      <c r="P177" s="81"/>
      <c r="Q177" s="81"/>
    </row>
    <row r="178" spans="1:17" x14ac:dyDescent="0.3">
      <c r="A178" s="2" t="s">
        <v>80</v>
      </c>
    </row>
  </sheetData>
  <phoneticPr fontId="2" type="noConversion"/>
  <dataValidations count="1">
    <dataValidation type="list" allowBlank="1" showInputMessage="1" showErrorMessage="1" sqref="A174 A177" xr:uid="{00000000-0002-0000-0000-000000000000}">
      <formula1>"Yes,No"</formula1>
    </dataValidation>
  </dataValidations>
  <pageMargins left="0.7" right="0.7" top="0.5" bottom="0.5" header="0.3" footer="0.3"/>
  <pageSetup orientation="landscape" horizontalDpi="4294967295" verticalDpi="4294967295" r:id="rId1"/>
  <ignoredErrors>
    <ignoredError sqref="A103:A133 T103:T133 A15:A45 A140:A141 A142:A170 Q140:Q17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4</vt:i4>
      </vt:variant>
    </vt:vector>
  </HeadingPairs>
  <TitlesOfParts>
    <vt:vector size="5" baseType="lpstr">
      <vt:lpstr>Data Sheet</vt:lpstr>
      <vt:lpstr>Blood Glucose</vt:lpstr>
      <vt:lpstr>Daily Averages Blood Glucose</vt:lpstr>
      <vt:lpstr>Pain</vt:lpstr>
      <vt:lpstr>Daily Averages Pain</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2026-04-13T21:03:46Z</dcterms:modified>
</cp:coreProperties>
</file>